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pdc6601\boekhouding\project BaselII\Disclosures pillar 3\voorbereiding Basel III toelichtingen 2021\Q3 rapportering\"/>
    </mc:Choice>
  </mc:AlternateContent>
  <bookViews>
    <workbookView xWindow="0" yWindow="0" windowWidth="20496" windowHeight="7320" tabRatio="758"/>
  </bookViews>
  <sheets>
    <sheet name="Index" sheetId="94" r:id="rId1"/>
    <sheet name="OV1" sheetId="92" r:id="rId2"/>
    <sheet name="KM1" sheetId="93" r:id="rId3"/>
    <sheet name="LIQ1" sheetId="38" r:id="rId4"/>
    <sheet name="LIQB" sheetId="100" r:id="rId5"/>
    <sheet name="CR8" sheetId="58" r:id="rId6"/>
    <sheet name="COVID2" sheetId="101" r:id="rId7"/>
  </sheets>
  <externalReferences>
    <externalReference r:id="rId8"/>
    <externalReference r:id="rId9"/>
    <externalReference r:id="rId10"/>
    <externalReference r:id="rId11"/>
    <externalReference r:id="rId12"/>
  </externalReferences>
  <definedNames>
    <definedName name="_app3" localSheetId="6" hidden="1">{#N/A,#N/A,TRUE,"Sheet1"}</definedName>
    <definedName name="_app3" hidden="1">{#N/A,#N/A,TRUE,"Sheet1"}</definedName>
    <definedName name="_NWt2">[1]Tier2!$A$1</definedName>
    <definedName name="a" localSheetId="6" hidden="1">{#N/A,#N/A,TRUE,"Sheet1"}</definedName>
    <definedName name="a" hidden="1">{#N/A,#N/A,TRUE,"Sheet1"}</definedName>
    <definedName name="AD_list">[1]AcqDiv!$I$74:$AD$74</definedName>
    <definedName name="AddNotes">'[1]Capital Base'!$R$4</definedName>
    <definedName name="approval_email_path">[2]Constants!$B$37</definedName>
    <definedName name="as_of_date2">[2]Constants!$B$11</definedName>
    <definedName name="as_of_date3">[2]Constants!$B$12</definedName>
    <definedName name="B2B1ratio">[1]ActualsCalc!$CY$83</definedName>
    <definedName name="B2floors">[1]Settings!$G$6:$H$10</definedName>
    <definedName name="B3_phasein">[1]Settings!$J$27:$M$33</definedName>
    <definedName name="B3date">[1]Settings!$G$23</definedName>
    <definedName name="balance" localSheetId="6" hidden="1">{#N/A,#N/A,TRUE,"Sheet1"}</definedName>
    <definedName name="balance" hidden="1">{#N/A,#N/A,TRUE,"Sheet1"}</definedName>
    <definedName name="balance1" localSheetId="6" hidden="1">{#N/A,#N/A,TRUE,"Sheet1"}</definedName>
    <definedName name="balance1" hidden="1">{#N/A,#N/A,TRUE,"Sheet1"}</definedName>
    <definedName name="bln">[1]CapPos!$E$4</definedName>
    <definedName name="BuCaps">[1]Settings!$J$56:$M$61</definedName>
    <definedName name="CaCoBu">[1]Settings!$G$39:$H$44</definedName>
    <definedName name="cad1_filename">[2]Constants!$B$134</definedName>
    <definedName name="cad1_filename_prev">[2]Constants!$B$139</definedName>
    <definedName name="cad1_path">[2]Constants!$B$133</definedName>
    <definedName name="cad1_path_prev">[2]Constants!$B$138</definedName>
    <definedName name="cad1_ws1">[2]Constants!$B$135</definedName>
    <definedName name="CallMethod">[1]Hybrids!$N$5:$N$6</definedName>
    <definedName name="CAS_PrintRange">[1]ActualsCalc!$A$2:$Z$5,[1]ActualsCalc!$A$22:$Z$25,[1]ActualsCalc!$A$29:$Z$78,[1]ActualsCalc!$A$94:$Z$473,[1]ActualsCalc!$A$162:$Z$196,[1]ActualsCalc!$A$579:$Z$722,[1]ActualsCalc!$A$876:$Z$960,[1]ActualsCalc!$A$1051:$Z$1236</definedName>
    <definedName name="CoCyBu">[1]Settings!$G$45:$H$50</definedName>
    <definedName name="ColumnShiftIn">[1]CompareQ!$I$1</definedName>
    <definedName name="ColumnShiftText">[1]CompareQ!$D$3</definedName>
    <definedName name="confor">[1]Settings!$AD$7:$AH$16</definedName>
    <definedName name="COVID1" localSheetId="6">'[3]Regulatory Capital'!#REF!</definedName>
    <definedName name="COVID1">'[3]Regulatory Capital'!#REF!</definedName>
    <definedName name="CR_3" localSheetId="6">'[3]Regulatory Capital'!#REF!</definedName>
    <definedName name="CR_3">'[3]Regulatory Capital'!#REF!</definedName>
    <definedName name="CR_4" localSheetId="6">'[3]Regulatory Capital'!#REF!</definedName>
    <definedName name="CR_4">'[3]Regulatory Capital'!#REF!</definedName>
    <definedName name="CR_5" localSheetId="6">'[3]Regulatory Capital'!#REF!</definedName>
    <definedName name="CR_5">'[3]Regulatory Capital'!#REF!</definedName>
    <definedName name="cs_1dhvar_current" localSheetId="6">'[3]Risk Measures for IMA'!#REF!</definedName>
    <definedName name="cs_1dhvar_current">'[3]Risk Measures for IMA'!#REF!</definedName>
    <definedName name="cs_1dhvar_prev" localSheetId="6">'[3]Risk Measures for IMA'!#REF!</definedName>
    <definedName name="cs_1dhvar_prev">'[3]Risk Measures for IMA'!#REF!</definedName>
    <definedName name="CS_CY">'[2]Risk Measures for IMA'!$Y:$Y</definedName>
    <definedName name="CS_PP">'[2]Risk Measures for IMA'!$AF:$AF</definedName>
    <definedName name="CS_PY">'[2]Risk Measures for IMA'!$R:$R</definedName>
    <definedName name="CT1S">[1]Settings!$J$7:$L$11</definedName>
    <definedName name="Date_AVA">[2]Constants!$B$88</definedName>
    <definedName name="Date_Capital">[2]Constants!$B$70</definedName>
    <definedName name="DCM" localSheetId="6" hidden="1">{"'Intranet Graphs'!$M$58","'Intranet Graphs'!$J$64","'Intranet Graphs'!$P$45"}</definedName>
    <definedName name="DCM" hidden="1">{"'Intranet Graphs'!$M$58","'Intranet Graphs'!$J$64","'Intranet Graphs'!$P$45"}</definedName>
    <definedName name="DCMx" localSheetId="6" hidden="1">{"'Intranet Graphs'!$M$58","'Intranet Graphs'!$J$64","'Intranet Graphs'!$P$45"}</definedName>
    <definedName name="DCMx" hidden="1">{"'Intranet Graphs'!$M$58","'Intranet Graphs'!$J$64","'Intranet Graphs'!$P$45"}</definedName>
    <definedName name="Eps">[1]Settings!$D$44</definedName>
    <definedName name="eq_1dhvar_current" localSheetId="6">'[3]Risk Measures for IMA'!#REF!</definedName>
    <definedName name="eq_1dhvar_current">'[3]Risk Measures for IMA'!#REF!</definedName>
    <definedName name="eq_1dhvar_prev" localSheetId="6">'[3]Risk Measures for IMA'!#REF!</definedName>
    <definedName name="eq_1dhvar_prev">'[3]Risk Measures for IMA'!#REF!</definedName>
    <definedName name="EQ_CY">'[2]Risk Measures for IMA'!$Z:$Z</definedName>
    <definedName name="EQ_PP">'[2]Risk Measures for IMA'!$AG:$AG</definedName>
    <definedName name="EQ_PY">'[2]Risk Measures for IMA'!$S:$S</definedName>
    <definedName name="ExclAD">[1]ActualsCalc!$I$1</definedName>
    <definedName name="eza">'[3]Regulatory Capital'!#REF!</definedName>
    <definedName name="factk">[2]Constants!$B$50</definedName>
    <definedName name="factm">[2]Constants!$B$49</definedName>
    <definedName name="FailedCheck">[1]Checks!$D$1</definedName>
    <definedName name="FCccys">[1]ActualsCalc!$C$27:$C$38</definedName>
    <definedName name="FCyear">[1]Forecasts!$W$5</definedName>
    <definedName name="fg" localSheetId="6">'[3]Regulatory Capital'!#REF!</definedName>
    <definedName name="fg">'[3]Regulatory Capital'!#REF!</definedName>
    <definedName name="FirstForecastDate">[1]ActualsCalc!$BZ$3</definedName>
    <definedName name="ForecastDates">[1]Forecasts!$BI$9:$CC$9</definedName>
    <definedName name="FutureDates">[1]Forecasts!$AD$5:$AW$5</definedName>
    <definedName name="fx_1dhvar_current" localSheetId="6">'[3]Risk Measures for IMA'!#REF!</definedName>
    <definedName name="fx_1dhvar_current">'[3]Risk Measures for IMA'!#REF!</definedName>
    <definedName name="fx_1dhvar_prev" localSheetId="6">'[3]Risk Measures for IMA'!#REF!</definedName>
    <definedName name="fx_1dhvar_prev">'[3]Risk Measures for IMA'!#REF!</definedName>
    <definedName name="FX_CY">'[2]Risk Measures for IMA'!$AA:$AA</definedName>
    <definedName name="FX_PP">'[2]Risk Measures for IMA'!$AH:$AH</definedName>
    <definedName name="FX_PY">'[2]Risk Measures for IMA'!$T:$T</definedName>
    <definedName name="FXcurrencies">[1]ActualsCalc!$C$26:$C$38</definedName>
    <definedName name="FXrates">[1]ActualsCalc!$C$26:$DD$38</definedName>
    <definedName name="gt" localSheetId="6" hidden="1">{#N/A,#N/A,TRUE,"Sheet1"}</definedName>
    <definedName name="gt" hidden="1">{#N/A,#N/A,TRUE,"Sheet1"}</definedName>
    <definedName name="holidayrange">[2]Constants!$B$2:$C$7</definedName>
    <definedName name="HTML_CodePage" hidden="1">1252</definedName>
    <definedName name="HTML_Control" localSheetId="6" hidden="1">{"'Intranet Graphs'!$M$58","'Intranet Graphs'!$J$64","'Intranet Graphs'!$P$45"}</definedName>
    <definedName name="HTML_Control" hidden="1">{"'Intranet Graphs'!$M$58","'Intranet Graphs'!$J$64","'Intranet Graphs'!$P$45"}</definedName>
    <definedName name="HTML_Control_NEw" localSheetId="6" hidden="1">{"'Intranet Graphs'!$M$58","'Intranet Graphs'!$J$64","'Intranet Graphs'!$P$45"}</definedName>
    <definedName name="HTML_Control_NEw" hidden="1">{"'Intranet Graphs'!$M$58","'Intranet Graphs'!$J$64","'Intranet Graphs'!$P$45"}</definedName>
    <definedName name="HTML_Controlx" localSheetId="6"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[2]Constants!$B$36</definedName>
    <definedName name="InputColumn">'[1]Capital Base'!$Q$1</definedName>
    <definedName name="InputColumnPrevious">[1]CompareQ!$I$3</definedName>
    <definedName name="InputQuartersFC">[1]Forecasts!$AD$1</definedName>
    <definedName name="InputSource">[1]ActualsCalc!$I$5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'[2]Risk Measures for IMA'!$AB:$AB</definedName>
    <definedName name="IR_PP">'[2]Risk Measures for IMA'!$AI:$AI</definedName>
    <definedName name="IR_PY">'[2]Risk Measures for IMA'!$U:$U</definedName>
    <definedName name="LatestKnown">[1]ActualsCalc!$BZ$6</definedName>
    <definedName name="LevRatio">[1]Settings!$J$69:$M$72</definedName>
    <definedName name="LiftECban">[1]Settings!$R$44</definedName>
    <definedName name="Methods">[1]Forecasts!$BF$19:$BF$27</definedName>
    <definedName name="MethodTable">[1]Settings!$T$6:$Y$15</definedName>
    <definedName name="mkrim_filename">[2]Constants!$B$107</definedName>
    <definedName name="mkrim_filename_prev">[2]Constants!$B$121</definedName>
    <definedName name="mkrim_path">[2]Constants!$B$106</definedName>
    <definedName name="mkrim_path_prev">[2]Constants!$B$120</definedName>
    <definedName name="mkrim_ws1">[2]Constants!$B$108</definedName>
    <definedName name="MTPy1">[1]AcqDiv!$AA$3</definedName>
    <definedName name="NEWNAME" localSheetId="6" hidden="1">{"'Intranet Graphs'!$M$58","'Intranet Graphs'!$J$64","'Intranet Graphs'!$P$45"}</definedName>
    <definedName name="NEWNAME" hidden="1">{"'Intranet Graphs'!$M$58","'Intranet Graphs'!$J$64","'Intranet Graphs'!$P$45"}</definedName>
    <definedName name="No">[1]Forecasts!$L$1</definedName>
    <definedName name="NWad">[1]AcqDiv!$A$1</definedName>
    <definedName name="NWfc">[1]Forecasts!$BI$1</definedName>
    <definedName name="NWhy">[1]Hybrids!$A$1</definedName>
    <definedName name="NWin">[1]ActualsCalc!$A$1</definedName>
    <definedName name="NWtargets">[1]Targets!$A$1</definedName>
    <definedName name="NWwfi">[1]WFInfo!$A$1</definedName>
    <definedName name="P2buffer">[1]Settings!$G$57:$H$60</definedName>
    <definedName name="PC" localSheetId="6">#REF!</definedName>
    <definedName name="PC">#REF!</definedName>
    <definedName name="Periods">[1]Forecasts!$V$6</definedName>
    <definedName name="PFPubl06">[1]Settings!$D$41</definedName>
    <definedName name="PP_date">[2]Constants!$B$20</definedName>
    <definedName name="PP_year">[2]Constants!$B$21</definedName>
    <definedName name="PQ_date">[2]Constants!$B$24</definedName>
    <definedName name="previous_report_path">[2]Constants!$B$33</definedName>
    <definedName name="previous_reporting_year" localSheetId="6">[2]Constants!#REF!</definedName>
    <definedName name="previous_reporting_year">[2]Constants!#REF!</definedName>
    <definedName name="_xlnm.Print_Area" localSheetId="5">'CR8'!$A$2:$G$17</definedName>
    <definedName name="_xlnm.Print_Area" localSheetId="3">'LIQ1'!$A$1:$L$38</definedName>
    <definedName name="PY_date">[2]Constants!$B$16</definedName>
    <definedName name="PY_year">[2]Constants!$B$17</definedName>
    <definedName name="PYQ_date">[2]Constants!$B$28</definedName>
    <definedName name="Quarter_Capital">[2]Constants!$B$71</definedName>
    <definedName name="Quarters">[1]ActualsCalc!$A$4:$CY$4</definedName>
    <definedName name="Question04">[4]Options!$B$3:$B$7</definedName>
    <definedName name="Question05">[4]Options!$B$11:$B$14</definedName>
    <definedName name="Question06">[4]Options!$B$17:$B$19</definedName>
    <definedName name="Question07">[4]Options!$D$3:$D$8</definedName>
    <definedName name="Question10">[4]Options!$D$11:$D$14</definedName>
    <definedName name="Question12">[4]Options!$F$3:$F$4</definedName>
    <definedName name="Question14">[4]Options!$F$7:$F$8</definedName>
    <definedName name="Question17">[4]Options!$F$11:$F$14</definedName>
    <definedName name="Question20">[4]Options!$B$22:$B$24</definedName>
    <definedName name="Question22">[4]Options!$F$17:$F$19</definedName>
    <definedName name="Question23">[4]Options!$F$22:$F$23</definedName>
    <definedName name="Question25">[4]Options!$F$28:$F$31</definedName>
    <definedName name="Question27a">[4]Options!$D$17:$D$19</definedName>
    <definedName name="Question28">[4]Options!$B$28:$B$32</definedName>
    <definedName name="RC_1_2">'[2]Regulatory Capital'!$E$5</definedName>
    <definedName name="RC_1_3">'[2]Regulatory Capital'!$E$6</definedName>
    <definedName name="RC_1_4">'[2]Regulatory Capital'!$E$8</definedName>
    <definedName name="RC_1_5">'[2]Regulatory Capital'!$E$9</definedName>
    <definedName name="RC_1_6">'[2]Regulatory Capital'!$E$11</definedName>
    <definedName name="RC_1_7">'[2]Regulatory Capital'!$E$12</definedName>
    <definedName name="RC_2_2">'[2]Regulatory Capital'!$G$5</definedName>
    <definedName name="RC_2_3">'[2]Regulatory Capital'!$G$6</definedName>
    <definedName name="RC_2_4">'[2]Regulatory Capital'!$G$8</definedName>
    <definedName name="RC_2_5">'[2]Regulatory Capital'!$G$9</definedName>
    <definedName name="RC_2_6">'[2]Regulatory Capital'!$G$11</definedName>
    <definedName name="RC_2_7">'[2]Regulatory Capital'!$G$12</definedName>
    <definedName name="RC_3_2">'[2]Regulatory Capital'!$I$5</definedName>
    <definedName name="RC_3_3">'[2]Regulatory Capital'!$I$6</definedName>
    <definedName name="RC_3_4">'[2]Regulatory Capital'!$I$8</definedName>
    <definedName name="RC_3_5">'[2]Regulatory Capital'!$I$9</definedName>
    <definedName name="RC_3_6">'[2]Regulatory Capital'!$I$11</definedName>
    <definedName name="RC_3_7">'[2]Regulatory Capital'!$I$12</definedName>
    <definedName name="RC_4_1" localSheetId="6">'[2]EC and RC'!#REF!</definedName>
    <definedName name="RC_4_1">'[2]EC and RC'!#REF!</definedName>
    <definedName name="RC_4_2">'[2]Regulatory Capital'!$L$5</definedName>
    <definedName name="RC_4_3">'[2]Regulatory Capital'!$L$6</definedName>
    <definedName name="RC_4_4">'[2]Regulatory Capital'!$L$8</definedName>
    <definedName name="RC_4_5">'[2]Regulatory Capital'!$L$9</definedName>
    <definedName name="RC_4_6">'[2]Regulatory Capital'!$L$11</definedName>
    <definedName name="RC_4_7">'[2]Regulatory Capital'!$L$12</definedName>
    <definedName name="RC_5_2">'[2]Regulatory Capital'!$N$5</definedName>
    <definedName name="RC_5_3">'[2]Regulatory Capital'!$N$6</definedName>
    <definedName name="RC_5_4">'[2]Regulatory Capital'!$N$8</definedName>
    <definedName name="RC_5_5">'[2]Regulatory Capital'!$N$9</definedName>
    <definedName name="RC_5_6">'[2]Regulatory Capital'!$N$11</definedName>
    <definedName name="RC_5_7">'[2]Regulatory Capital'!$N$12</definedName>
    <definedName name="rc_formula1" localSheetId="6">[2]Constants!#REF!</definedName>
    <definedName name="rc_formula1">[2]Constants!#REF!</definedName>
    <definedName name="RC_startdate_new_tool">[2]Constants!$B$73</definedName>
    <definedName name="re" localSheetId="6">'[3]Regulatory Capital'!#REF!</definedName>
    <definedName name="re">'[3]Regulatory Capital'!#REF!</definedName>
    <definedName name="redemption">[1]Hybrids!$O$5:$O$6</definedName>
    <definedName name="report_filename">[2]Constants!$B$40</definedName>
    <definedName name="report_filename2">[2]Constants!$B$41</definedName>
    <definedName name="report_filename3">[2]Constants!$B$42</definedName>
    <definedName name="report_name">[2]Control!$D$4</definedName>
    <definedName name="report_path">[2]Constants!$B$34</definedName>
    <definedName name="Reporting_Date">[2]Control!$H$10</definedName>
    <definedName name="reporting_day" localSheetId="6">[2]Constants!#REF!</definedName>
    <definedName name="reporting_day">[2]Constants!#REF!</definedName>
    <definedName name="reporting_month" localSheetId="6">[2]Constants!#REF!</definedName>
    <definedName name="reporting_month">[2]Constants!#REF!</definedName>
    <definedName name="Reporting_Quarter">[2]Control!$H$9</definedName>
    <definedName name="Reporting_Year">[2]Control!$H$8</definedName>
    <definedName name="RepYear">[5]Sources!$C$2</definedName>
    <definedName name="ResultQtrs">[1]Forecasts!$BI$5:$CT$5</definedName>
    <definedName name="sa_filename">[2]Constants!$B$47</definedName>
    <definedName name="sa_formula1" localSheetId="6">[2]Constants!#REF!</definedName>
    <definedName name="sa_formula1">[2]Constants!#REF!</definedName>
    <definedName name="sa_formula2" localSheetId="6">[2]Constants!#REF!</definedName>
    <definedName name="sa_formula2">[2]Constants!#REF!</definedName>
    <definedName name="sa_path" localSheetId="6">[2]Constants!#REF!</definedName>
    <definedName name="sa_path">[2]Constants!#REF!</definedName>
    <definedName name="sa_range_out3" localSheetId="6">'[3]Standardized Approach'!#REF!</definedName>
    <definedName name="sa_range_out3">'[3]Standardized Approach'!#REF!</definedName>
    <definedName name="sa_ws1" localSheetId="6">[2]Constants!#REF!</definedName>
    <definedName name="sa_ws1">[2]Constants!#REF!</definedName>
    <definedName name="Scenario5">[1]Cover!$J$10</definedName>
    <definedName name="scenarios">[1]Scenarios!$H$6:$P$16</definedName>
    <definedName name="sep">[1]ActualsCalc!$J$6</definedName>
    <definedName name="ShowRowsValue">[1]CompareQ!$AA$2</definedName>
    <definedName name="ShowSubs">'[1]Capital Base'!$AA$1</definedName>
    <definedName name="SystBu">[1]Settings!$G$51:$H$56</definedName>
    <definedName name="T2noCall">[1]Settings!$G$15:$H$20</definedName>
    <definedName name="to_date" localSheetId="6">[2]Constants!#REF!</definedName>
    <definedName name="to_date">[2]Constants!#REF!</definedName>
    <definedName name="today">[2]Control!$H$7</definedName>
    <definedName name="Tool_path">[2]Constants!$B$32</definedName>
    <definedName name="total_1dhvar_current" localSheetId="6">'[3]Risk Measures for IMA'!#REF!</definedName>
    <definedName name="total_1dhvar_current">'[3]Risk Measures for IMA'!#REF!</definedName>
    <definedName name="total_1dhvar_previous" localSheetId="6">'[3]Risk Measures for IMA'!#REF!</definedName>
    <definedName name="total_1dhvar_previous">'[3]Risk Measures for IMA'!#REF!</definedName>
    <definedName name="TOTAL_CY">'[2]Risk Measures for IMA'!$AC:$AC</definedName>
    <definedName name="TOTAL_PP">'[2]Risk Measures for IMA'!$AJ:$AJ</definedName>
    <definedName name="TOTAL_PY">'[2]Risk Measures for IMA'!$V:$V</definedName>
    <definedName name="Version">[1]Cover!$H$98</definedName>
    <definedName name="Versions">[1]Versions!$A$1</definedName>
    <definedName name="VersionTypes">[1]ActualsCalc!$S$7:$V$7</definedName>
    <definedName name="ViFpct">[1]Settings!$D$30</definedName>
    <definedName name="WF_minimum">[1]WFInfo!$AP$37</definedName>
    <definedName name="WFbankGroups">[1]CompareQ!$B$268:$B$276</definedName>
    <definedName name="WFgroupGroups">[1]CompareQ!$B$257:$B$263</definedName>
    <definedName name="WFinsGroups">[1]CompareQ!$B$281:$B$292</definedName>
    <definedName name="wrn.Market._.data._._._.Interes." localSheetId="6" hidden="1">{#N/A,#N/A,FALSE,"Market data _ Interest 3,12,60"}</definedName>
    <definedName name="wrn.Market._.data._._._.Interes." hidden="1">{#N/A,#N/A,FALSE,"Market data _ Interest 3,12,60"}</definedName>
    <definedName name="wrn.Market._.data._.Volatilities." localSheetId="6" hidden="1">{#N/A,#N/A,TRUE,"Sheet1"}</definedName>
    <definedName name="wrn.Market._.data._.Volatilities." hidden="1">{#N/A,#N/A,TRUE,"Sheet1"}</definedName>
    <definedName name="yearsFC">[1]Forecasts!$AD$7:$AW$7</definedName>
    <definedName name="zd">'[3]Regulatory Capital'!#REF!</definedName>
  </definedNames>
  <calcPr calcId="162913"/>
</workbook>
</file>

<file path=xl/calcChain.xml><?xml version="1.0" encoding="utf-8"?>
<calcChain xmlns="http://schemas.openxmlformats.org/spreadsheetml/2006/main">
  <c r="H31" i="93" l="1"/>
</calcChain>
</file>

<file path=xl/sharedStrings.xml><?xml version="1.0" encoding="utf-8"?>
<sst xmlns="http://schemas.openxmlformats.org/spreadsheetml/2006/main" count="246" uniqueCount="227">
  <si>
    <t>Net Stable Funding Ratio</t>
  </si>
  <si>
    <t>Total</t>
  </si>
  <si>
    <t>Number of obligors</t>
  </si>
  <si>
    <t>Risk weighted exposure amount</t>
  </si>
  <si>
    <t>EU-20a</t>
  </si>
  <si>
    <t>EU-20b</t>
  </si>
  <si>
    <t>EU-20c</t>
  </si>
  <si>
    <t>Template EU LIQ1 - Quantitative information of LCR</t>
  </si>
  <si>
    <t>EU 1a</t>
  </si>
  <si>
    <t>EU 1b</t>
  </si>
  <si>
    <t>Number of data points used in the calculation of averages</t>
  </si>
  <si>
    <t>HIGH-QUALITY LIQUID ASSETS</t>
  </si>
  <si>
    <t>CASH - OUTFLOWS</t>
  </si>
  <si>
    <t>Stable deposits</t>
  </si>
  <si>
    <t>Less stable deposits</t>
  </si>
  <si>
    <t>TOTAL CASH OUTFLOWS</t>
  </si>
  <si>
    <t>CASH - INFLOWS</t>
  </si>
  <si>
    <t>EU-19a</t>
  </si>
  <si>
    <t>EU-19b</t>
  </si>
  <si>
    <t>TOTAL CASH INFLOWS</t>
  </si>
  <si>
    <t>Fully exempt inflows</t>
  </si>
  <si>
    <t>Inflows subject to 90% cap</t>
  </si>
  <si>
    <t>Inflows subject to 75% cap</t>
  </si>
  <si>
    <t xml:space="preserve">TOTAL ADJUSTED VALUE </t>
  </si>
  <si>
    <t>TOTAL NET CASH OUTFLOWS</t>
  </si>
  <si>
    <t>Total own funds requirements</t>
  </si>
  <si>
    <t>Gross carrying amount</t>
  </si>
  <si>
    <t xml:space="preserve">Template EU CR8 –  RWEA flow statements of credit risk exposures under the IRB approach </t>
  </si>
  <si>
    <t>Asset size (+/-)</t>
  </si>
  <si>
    <t>Asset quality (+/-)</t>
  </si>
  <si>
    <t>Model updates (+/-)</t>
  </si>
  <si>
    <t>Methodology and policy (+/-)</t>
  </si>
  <si>
    <t>Acquisitions and disposals (+/-)</t>
  </si>
  <si>
    <t>Foreign exchange movements (+/-)</t>
  </si>
  <si>
    <t>Other (+/-)</t>
  </si>
  <si>
    <t>Total high-quality liquid assets (HQLA), after application of haircuts in line with Article 9 of regulation (EU) 2015/61</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</si>
  <si>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</si>
  <si>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</si>
  <si>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</si>
  <si>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</si>
  <si>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</si>
  <si>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</si>
  <si>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</si>
  <si>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</si>
  <si>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</si>
  <si>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</si>
  <si>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</si>
  <si>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</si>
  <si>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</si>
  <si>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</si>
  <si>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</si>
  <si>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</si>
  <si>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LIQUIDITY COVERAGE RATIO</t>
  </si>
  <si>
    <t>LIQUIDITY BUFFER</t>
  </si>
  <si>
    <t>Empty set in the EU</t>
  </si>
  <si>
    <t>Operational risk</t>
  </si>
  <si>
    <t>Leverage ratio total exposure measure</t>
  </si>
  <si>
    <t>Leverage ratio</t>
  </si>
  <si>
    <t>Template EU OV1 – Overview of risk weighted exposure amounts</t>
  </si>
  <si>
    <t>Risk weighted exposure amounts (RWEAs)</t>
  </si>
  <si>
    <t>Credit risk (excluding CCR)</t>
  </si>
  <si>
    <t>EU 4a</t>
  </si>
  <si>
    <t xml:space="preserve">Counterparty credit risk - CCR </t>
  </si>
  <si>
    <t>EU 8a</t>
  </si>
  <si>
    <t>EU 8b</t>
  </si>
  <si>
    <t xml:space="preserve">Settlement risk </t>
  </si>
  <si>
    <t>Securitisation exposures in the non-trading book (after the cap)</t>
  </si>
  <si>
    <t>EU 19a</t>
  </si>
  <si>
    <t>Position, foreign exchange and commodities risks (Market risk)</t>
  </si>
  <si>
    <t>EU 22a</t>
  </si>
  <si>
    <t>Large exposures</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</si>
  <si>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</si>
  <si>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</si>
  <si>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</si>
  <si>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</si>
  <si>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</si>
  <si>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</si>
  <si>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</si>
  <si>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Tier 1 ratio (%)</t>
  </si>
  <si>
    <t>Total capital ratio (%)</t>
  </si>
  <si>
    <t>EU 7a</t>
  </si>
  <si>
    <t>EU 7b</t>
  </si>
  <si>
    <t>EU 7c</t>
  </si>
  <si>
    <t>EU 7d</t>
  </si>
  <si>
    <t>Combined buffer requirement (as a percentage of risk-weighted exposure amount)</t>
  </si>
  <si>
    <t>Capital conservation buffer (%)</t>
  </si>
  <si>
    <t>Institution specific countercyclical capital buffer (%)</t>
  </si>
  <si>
    <t>EU 9a</t>
  </si>
  <si>
    <t>Global Systemically Important Institution buffer (%)</t>
  </si>
  <si>
    <t>EU 10a</t>
  </si>
  <si>
    <t>Combined buffer requirement (%)</t>
  </si>
  <si>
    <t>EU 11a</t>
  </si>
  <si>
    <t>Additional own funds requirements to address risks of excessive leverage (as a percentage of leverage ratio total exposure amount)</t>
  </si>
  <si>
    <t>EU 14a</t>
  </si>
  <si>
    <t>EU 14b</t>
  </si>
  <si>
    <t>EU 14c</t>
  </si>
  <si>
    <t>EU 14d</t>
  </si>
  <si>
    <t>EU 14e</t>
  </si>
  <si>
    <t>EU 14f</t>
  </si>
  <si>
    <t>Liquidity Coverage Ratio</t>
  </si>
  <si>
    <t>Total high-quality liquid assets (HQLA) (Weighted value - average)</t>
  </si>
  <si>
    <t>EU 16a</t>
  </si>
  <si>
    <t>EU 16b</t>
  </si>
  <si>
    <t>Total net cash outflows (adjusted value)</t>
  </si>
  <si>
    <t>Liquidity coverage ratio (%)</t>
  </si>
  <si>
    <t>Total available stable funding</t>
  </si>
  <si>
    <t>Total required stable funding</t>
  </si>
  <si>
    <t>NSFR ratio (%)</t>
  </si>
  <si>
    <t>EU 23b</t>
  </si>
  <si>
    <t>EU 23c</t>
  </si>
  <si>
    <t>EU 23a</t>
  </si>
  <si>
    <t>Capital ratios (as a percentage of risk-weighted exposure amount)</t>
  </si>
  <si>
    <t>Table of contents</t>
  </si>
  <si>
    <t>Tab</t>
  </si>
  <si>
    <t>KEY METRICS AND OVERVIEW RISK-WEIGHTED EXPOSURE AMOUNTS</t>
  </si>
  <si>
    <t>EU KM1 - Key metrics</t>
  </si>
  <si>
    <t>KM1</t>
  </si>
  <si>
    <t>EU OV1 - Overview of total risk exposure amounts</t>
  </si>
  <si>
    <t>OV1</t>
  </si>
  <si>
    <t>LIQUIDITY REQUIREMENTS</t>
  </si>
  <si>
    <t>EU LIQ1 - Quantitative information of Liquidity Coverage Ratio (LCR)</t>
  </si>
  <si>
    <t>LIQ1</t>
  </si>
  <si>
    <t>n.a.</t>
  </si>
  <si>
    <t>USE OF IRB APPROACH TO CREDIT RISK</t>
  </si>
  <si>
    <t xml:space="preserve">EU CR8 - RWEA flow statements of credit risk exposures under the IRB approach </t>
  </si>
  <si>
    <t>CR8</t>
  </si>
  <si>
    <t>EXPOSURES TO COUNTERPARTY CREDIT RISK</t>
  </si>
  <si>
    <t>EU CCR7 - RWEA flow statements of CCR exposures under the IMM</t>
  </si>
  <si>
    <t>MARKET RISK</t>
  </si>
  <si>
    <t>EU MR2-B - RWA flow statements of market risk exposures under the IMA</t>
  </si>
  <si>
    <t xml:space="preserve">   Of which the standardised approach </t>
  </si>
  <si>
    <t xml:space="preserve">   Of which the foundation IRB (FIRB) approach </t>
  </si>
  <si>
    <t xml:space="preserve">   Of which internal model method (IMM)</t>
  </si>
  <si>
    <t xml:space="preserve">  Of which exposures to a CCP</t>
  </si>
  <si>
    <t xml:space="preserve">   Of which credit valuation adjustment - CVA</t>
  </si>
  <si>
    <t xml:space="preserve">   Of which other CCR</t>
  </si>
  <si>
    <t xml:space="preserve">   Of which SEC-IRBA approach </t>
  </si>
  <si>
    <t xml:space="preserve">   Of which SEC-ERBA (including IAA)</t>
  </si>
  <si>
    <t xml:space="preserve">   Of which SEC-SA approach </t>
  </si>
  <si>
    <t xml:space="preserve">   Of which 1250%/ deduction</t>
  </si>
  <si>
    <t xml:space="preserve">   Of which IMA </t>
  </si>
  <si>
    <t xml:space="preserve">   Of which basic indicator approach </t>
  </si>
  <si>
    <t xml:space="preserve">   Of which standardised approach </t>
  </si>
  <si>
    <t xml:space="preserve">   Of which advanced measurement approach </t>
  </si>
  <si>
    <t>Amounts below the thresholds for deduction (subject 
to 250% risk weight) (for information)</t>
  </si>
  <si>
    <t>Additional own funds requirements based on SREP (as a percentage of risk-weighted exposure amount)</t>
  </si>
  <si>
    <t>Common Equity Tier 1 ratio (%)</t>
  </si>
  <si>
    <t xml:space="preserve">Quarter ending on </t>
  </si>
  <si>
    <t>Retail deposits and deposits from small business customers, of which:</t>
  </si>
  <si>
    <t>Row number</t>
  </si>
  <si>
    <t>(a)</t>
  </si>
  <si>
    <t>(b)</t>
  </si>
  <si>
    <t>(c)</t>
  </si>
  <si>
    <t>(d)</t>
  </si>
  <si>
    <t>(e)</t>
  </si>
  <si>
    <t>(f)</t>
  </si>
  <si>
    <t>(g)</t>
  </si>
  <si>
    <t>Qualitative information</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</si>
  <si>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</si>
  <si>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</si>
  <si>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</si>
  <si>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</si>
  <si>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</si>
  <si>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</si>
  <si>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High-level description of the composition of the institution`s liquidity buffer</t>
  </si>
  <si>
    <t>Table EU LIQB on qualitative information on LCR, which complements template EU LIQ1</t>
  </si>
  <si>
    <t>EU LIQB - Qualitative information on LCR, which complements template EU LIQ1</t>
  </si>
  <si>
    <t>LIQB</t>
  </si>
  <si>
    <t>COVID-19 MEASURES</t>
  </si>
  <si>
    <t>Template 1: Information on loans and advances subject to (non-)legislative moratoria</t>
  </si>
  <si>
    <t>Template 2: Breakdown of loans and advances subject to (non-)legislative moratoria by residual maturity of moratoria</t>
  </si>
  <si>
    <t>COVID2</t>
  </si>
  <si>
    <t>Template 3: Information on newly originated loans and advances provided under newly applicable public guarantee schemes introduced 
                  in response to COVID-19 crisis</t>
  </si>
  <si>
    <t>Waarvan: 
wettelijk vastgestelde moratoria</t>
  </si>
  <si>
    <t>Waarvan: 
verstreken</t>
  </si>
  <si>
    <t>Residual maturity of moratoria</t>
  </si>
  <si>
    <t>≤ 3 months</t>
  </si>
  <si>
    <t>&gt; 3 months
≤ 6 months</t>
  </si>
  <si>
    <t>&gt; 6 months
≤ 9 months</t>
  </si>
  <si>
    <t>&gt; 9 months
≤ 12 months</t>
  </si>
  <si>
    <t>&gt; 1 year</t>
  </si>
  <si>
    <t>Loans and advances for which moratorium was offered</t>
  </si>
  <si>
    <t>Loans and advances subject to moratorium (granted)</t>
  </si>
  <si>
    <t>of which: households</t>
  </si>
  <si>
    <t xml:space="preserve">   of which: collateralised by residential immovable property</t>
  </si>
  <si>
    <t>of which: non-financial corporations</t>
  </si>
  <si>
    <t xml:space="preserve">   of which: small and medium-sized enterprises</t>
  </si>
  <si>
    <t xml:space="preserve">   of which: collateralised by commercial immovable property</t>
  </si>
  <si>
    <t xml:space="preserve">The LCR is historically mostly driven by the evolution of the liquid buffer. The Net cash outflow (NCOF) is relatively more stable. </t>
  </si>
  <si>
    <t xml:space="preserve">The LCR of Argenta shows limited volatility, mainly as a result of issuances of wholesale funding and/or inflow from retail funding. </t>
  </si>
  <si>
    <t>As an established retail savings bank, Argenta’s funding policy is first and foremost focused on individual retail clients through savings accounts and term deposits.
In addition to the retail market, Argenta has been diversifying towards the non-retail market. Furthermore, Argenta makes use of funding on the wholesale market by means of repo funding, securitizations, unsecured and secured funding. Very recently, in January 2021, Argenta has obtained a specific license from the NBB to issue Belgian covered bonds, and successfully issued an inaugural transaction in February 2021, further diversifying its access to the wholesale funding markets with this important type of instrument.
The business strategy of Argenta promotes effective diversification of funding sources. The targeted wholesale issuances are a combination of both secured and unsecured funding.</t>
  </si>
  <si>
    <t>The collateral outflow is a result of the derivatives portfolio held to mitigate the interest rate risk in the banking book.</t>
  </si>
  <si>
    <t>As all activities are denominated in euro, there is no currency risk to consider.</t>
  </si>
  <si>
    <t>The liquidity buffer of Argenta, consists of a  cash &amp; excess monetary reserve element (LCR level 1), and a mix of liquid securities (level 1, 2A &amp; 2B).
The importance of the cash element of the liquidity buffer has increased, given its size following the entry into force of the ECBs Tiering measure.</t>
  </si>
  <si>
    <t>Consolidated (in million EUR)</t>
  </si>
  <si>
    <t>Additional CET1 SREP requirements (%) *</t>
  </si>
  <si>
    <t>Additional AT1 SREP requirements (%) *</t>
  </si>
  <si>
    <t>Additional T2 SREP requirements (%) *</t>
  </si>
  <si>
    <t>Total SREP own funds requirements (%) *</t>
  </si>
  <si>
    <t>Conservation buffer due to macro-prudential or systemic risk identified at the level of a Member State (%) *</t>
  </si>
  <si>
    <t>Systemic risk buffer (%) *</t>
  </si>
  <si>
    <t>Other Systemically Important Institution buffer *</t>
  </si>
  <si>
    <t>Overall capital requirements (%) *</t>
  </si>
  <si>
    <t>CET1 available after meeting the total SREP own funds requirements (%) *</t>
  </si>
  <si>
    <t>Additional CET1 leverage ratio requirements (%) *</t>
  </si>
  <si>
    <t>Additional AT1 leverage ratio requirements (%) *</t>
  </si>
  <si>
    <t>Additional T2 leverage ratio requirements (%) *</t>
  </si>
  <si>
    <t>Total SREP leverage ratio requirements (%) *</t>
  </si>
  <si>
    <t>Applicable leverage buffer *</t>
  </si>
  <si>
    <t>Overall leverage ratio requirements (%) *</t>
  </si>
  <si>
    <t>Cash outflows - Total weighted value *</t>
  </si>
  <si>
    <t>Cash inflows - Total weighted value *</t>
  </si>
  <si>
    <t>Comment:</t>
  </si>
  <si>
    <t>*</t>
  </si>
  <si>
    <t>No comparative figures are available for these datapoints.</t>
  </si>
  <si>
    <t>The data is required and introduced in the Pillar 3 reporting since the implementation of CRR2 as from 30 June 2021 (EBA/ITS/2020/04).</t>
  </si>
  <si>
    <t xml:space="preserve">   Of which: slotting approach</t>
  </si>
  <si>
    <t xml:space="preserve">   Of which the advanced IRB (AIRB) approach</t>
  </si>
  <si>
    <t>Categories included for additional information:</t>
  </si>
  <si>
    <t>24(i)</t>
  </si>
  <si>
    <t>Other risk amounts due to modified risk weights for targeting asset bubbles in the residential and commercial property (only included in line 1 'Credit risk (excluding CCR)')</t>
  </si>
  <si>
    <t>24(ii)</t>
  </si>
  <si>
    <t>Participation in Argenta Assuranties (equity IRB exposure weighted at 370%) - Danish Compromise (only included in line 1 'Credit risk (excluding CCR)')</t>
  </si>
  <si>
    <t>ARGENTA (GROUP) PILLAR 3 DISCLOSURES 30 SEPTEMBER 2021</t>
  </si>
  <si>
    <t>Risk weighted exposure amount as at the end of the previous reporting period (June 2021)</t>
  </si>
  <si>
    <t>Risk weighted exposure amount as at the end of the reporting period (September 2021)</t>
  </si>
  <si>
    <t xml:space="preserve">   Of which equities under the simple riskweighted approach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</si>
</sst>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0,,"/>
  </numFmts>
  <fonts count="34">
    <font>
      <sz val="11"/>
      <color theme="1"/>
      <name val="Calibri"/>
      <family val="2"/>
      <scheme val="minor"/>
    </font>
    <font>
      <sz val="10"/>
      <name val="Arial"/>
      <family val="2"/>
    </font>
    <font>
      <b/>
      <sz val="12"/>
      <name val="Arial"/>
      <family val="2"/>
    </font>
    <font>
      <b/>
      <sz val="10"/>
      <name val="Arial"/>
      <family val="2"/>
    </font>
    <font>
      <b/>
      <sz val="20"/>
      <name val="Arial"/>
      <family val="2"/>
    </font>
    <font>
      <sz val="10"/>
      <color theme="1"/>
      <name val="Arial"/>
      <family val="2"/>
    </font>
    <font>
      <b/>
      <sz val="16"/>
      <color theme="1"/>
      <name val="Arial"/>
      <family val="2"/>
    </font>
    <font>
      <b/>
      <sz val="10"/>
      <color theme="1"/>
      <name val="Arial"/>
      <family val="2"/>
    </font>
    <font>
      <i/>
      <sz val="10"/>
      <name val="Arial"/>
      <family val="2"/>
    </font>
    <font>
      <u/>
      <sz val="10"/>
      <name val="Arial"/>
      <family val="2"/>
    </font>
    <font>
      <sz val="11"/>
      <color theme="1"/>
      <name val="Calibri"/>
      <family val="2"/>
      <scheme val="minor"/>
    </font>
    <font>
      <sz val="11"/>
      <color theme="1"/>
      <name val="Calibri"/>
      <family val="2"/>
      <charset val="238"/>
      <scheme val="minor"/>
    </font>
    <font>
      <sz val="11"/>
      <color theme="1"/>
      <name val="Arial"/>
      <family val="2"/>
    </font>
    <font>
      <sz val="10"/>
      <color rgb="FF000000"/>
      <name val="Arial"/>
      <family val="2"/>
    </font>
    <font>
      <sz val="11"/>
      <name val="Arial"/>
      <family val="2"/>
    </font>
    <font>
      <sz val="11"/>
      <color theme="1"/>
      <name val="Caec"/>
    </font>
    <font>
      <b/>
      <sz val="16"/>
      <color rgb="FF009253"/>
      <name val="Arial"/>
      <family val="2"/>
    </font>
    <font>
      <b/>
      <sz val="12"/>
      <color theme="0"/>
      <name val="Arial"/>
      <family val="2"/>
    </font>
    <font>
      <b/>
      <sz val="11"/>
      <color theme="0"/>
      <name val="Arial"/>
      <family val="2"/>
    </font>
    <font>
      <sz val="10"/>
      <color rgb="FF004C43"/>
      <name val="Arial"/>
      <family val="2"/>
    </font>
    <font>
      <b/>
      <sz val="10"/>
      <color rgb="FF004C43"/>
      <name val="Arial"/>
      <family val="2"/>
    </font>
    <font>
      <sz val="11"/>
      <color rgb="FFFF0000"/>
      <name val="Arial"/>
      <family val="2"/>
    </font>
    <font>
      <sz val="9"/>
      <color theme="1"/>
      <name val="Arial"/>
      <family val="2"/>
    </font>
    <font>
      <b/>
      <i/>
      <sz val="11"/>
      <color theme="5"/>
      <name val="Arial"/>
      <family val="2"/>
    </font>
    <font>
      <b/>
      <sz val="10"/>
      <color theme="0"/>
      <name val="Arial"/>
      <family val="2"/>
    </font>
    <font>
      <b/>
      <i/>
      <sz val="10"/>
      <color theme="0"/>
      <name val="Arial"/>
      <family val="2"/>
    </font>
    <font>
      <b/>
      <sz val="11"/>
      <color theme="1"/>
      <name val="Arial"/>
      <family val="2"/>
    </font>
    <font>
      <i/>
      <sz val="10"/>
      <color rgb="FF004C43"/>
      <name val="Arial"/>
      <family val="2"/>
    </font>
    <font>
      <u/>
      <sz val="10"/>
      <color rgb="FF004C43"/>
      <name val="Arial"/>
      <family val="2"/>
    </font>
    <font>
      <sz val="11"/>
      <color rgb="FF000000"/>
      <name val="Arial"/>
      <family val="2"/>
    </font>
    <font>
      <sz val="12"/>
      <color theme="1"/>
      <name val="Arial"/>
      <family val="2"/>
    </font>
    <font>
      <sz val="16"/>
      <color theme="1"/>
      <name val="Arial"/>
      <family val="2"/>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004C43"/>
        <bgColor indexed="64"/>
      </patternFill>
    </fill>
    <fill>
      <patternFill patternType="solid">
        <fgColor rgb="FF009453"/>
        <bgColor indexed="64"/>
      </patternFill>
    </fill>
    <fill>
      <patternFill patternType="solid">
        <fgColor theme="6"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style="medium">
        <color indexed="64"/>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s>
  <cellStyleXfs count="13">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1" fillId="0" borderId="0"/>
    <xf numFmtId="9" fontId="10" fillId="0" borderId="0" applyFont="0" applyFill="0" applyBorder="0" applyAlignment="0" applyProtection="0"/>
    <xf numFmtId="0" fontId="1" fillId="0" borderId="0"/>
    <xf numFmtId="43" fontId="10" fillId="0" borderId="0" applyFont="0" applyFill="0" applyBorder="0" applyAlignment="0" applyProtection="0"/>
  </cellStyleXfs>
  <cellXfs count="277">
    <xf numFmtId="0" fontId="0" fillId="0" borderId="0" xfId="0"/>
    <xf numFmtId="0" fontId="5" fillId="0" borderId="0" xfId="0" applyFont="1"/>
    <xf numFmtId="0" fontId="6" fillId="0" borderId="0" xfId="0" applyFont="1" applyFill="1" applyAlignment="1">
      <alignment wrapText="1"/>
    </xf>
    <xf numFmtId="0" fontId="7" fillId="0" borderId="0" xfId="0" applyFont="1"/>
    <xf numFmtId="0" fontId="12" fillId="0" borderId="0" xfId="0" applyFont="1"/>
    <xf numFmtId="0" fontId="5" fillId="0" borderId="0" xfId="0" applyFont="1" applyAlignment="1">
      <alignment vertical="center"/>
    </xf>
    <xf numFmtId="0" fontId="12" fillId="6" borderId="0" xfId="0" applyFont="1" applyFill="1"/>
    <xf numFmtId="0" fontId="15" fillId="6" borderId="0" xfId="0" applyFont="1" applyFill="1" applyAlignment="1">
      <alignment horizontal="center"/>
    </xf>
    <xf numFmtId="0" fontId="16" fillId="6" borderId="0" xfId="0" applyFont="1" applyFill="1"/>
    <xf numFmtId="0" fontId="17" fillId="7" borderId="7" xfId="0" applyFont="1" applyFill="1" applyBorder="1"/>
    <xf numFmtId="0" fontId="17" fillId="7" borderId="8" xfId="0" applyFont="1" applyFill="1" applyBorder="1" applyAlignment="1">
      <alignment horizontal="center"/>
    </xf>
    <xf numFmtId="0" fontId="5" fillId="6" borderId="0" xfId="0" applyFont="1" applyFill="1"/>
    <xf numFmtId="0" fontId="18" fillId="8" borderId="9" xfId="0" applyFont="1" applyFill="1" applyBorder="1"/>
    <xf numFmtId="0" fontId="18" fillId="8" borderId="10" xfId="0" applyFont="1" applyFill="1" applyBorder="1" applyAlignment="1">
      <alignment horizontal="center"/>
    </xf>
    <xf numFmtId="0" fontId="19" fillId="6" borderId="16" xfId="0" applyFont="1" applyFill="1" applyBorder="1" applyAlignment="1">
      <alignment vertical="center" wrapText="1"/>
    </xf>
    <xf numFmtId="0" fontId="20" fillId="6" borderId="17" xfId="0" applyFont="1" applyFill="1" applyBorder="1" applyAlignment="1">
      <alignment horizontal="center" vertical="center"/>
    </xf>
    <xf numFmtId="0" fontId="12" fillId="0" borderId="0" xfId="0" applyFont="1" applyFill="1"/>
    <xf numFmtId="0" fontId="19" fillId="6" borderId="17" xfId="0" applyFont="1" applyFill="1" applyBorder="1" applyAlignment="1">
      <alignment horizontal="center" vertical="center"/>
    </xf>
    <xf numFmtId="0" fontId="12" fillId="6" borderId="0" xfId="0" applyFont="1" applyFill="1" applyAlignment="1">
      <alignment horizontal="center"/>
    </xf>
    <xf numFmtId="0" fontId="12" fillId="6" borderId="0" xfId="0" quotePrefix="1" applyFont="1" applyFill="1"/>
    <xf numFmtId="0" fontId="22" fillId="0" borderId="0" xfId="0" applyFont="1"/>
    <xf numFmtId="0" fontId="22" fillId="0" borderId="0" xfId="0" applyFont="1" applyAlignment="1">
      <alignment horizontal="center"/>
    </xf>
    <xf numFmtId="0" fontId="12" fillId="0" borderId="0" xfId="0" applyFont="1" applyAlignment="1">
      <alignment horizontal="center"/>
    </xf>
    <xf numFmtId="0" fontId="23" fillId="0" borderId="0" xfId="0" applyFont="1" applyAlignment="1">
      <alignment horizontal="center" wrapText="1"/>
    </xf>
    <xf numFmtId="0" fontId="16" fillId="0" borderId="0" xfId="0" applyFont="1" applyFill="1" applyBorder="1" applyAlignment="1">
      <alignment vertical="center"/>
    </xf>
    <xf numFmtId="0" fontId="19" fillId="0" borderId="16" xfId="0" applyFont="1" applyFill="1" applyBorder="1" applyAlignment="1">
      <alignment horizontal="center" vertical="center"/>
    </xf>
    <xf numFmtId="3" fontId="19" fillId="0" borderId="6" xfId="0" applyNumberFormat="1" applyFont="1" applyFill="1" applyBorder="1" applyAlignment="1">
      <alignment vertical="center"/>
    </xf>
    <xf numFmtId="0" fontId="25" fillId="8" borderId="11" xfId="0" applyFont="1" applyFill="1" applyBorder="1" applyAlignment="1">
      <alignment horizontal="center" vertical="center"/>
    </xf>
    <xf numFmtId="1" fontId="25" fillId="8" borderId="13" xfId="0" applyNumberFormat="1" applyFont="1" applyFill="1" applyBorder="1" applyAlignment="1">
      <alignment vertical="center" wrapText="1"/>
    </xf>
    <xf numFmtId="37" fontId="25" fillId="8" borderId="13" xfId="0" applyNumberFormat="1" applyFont="1" applyFill="1" applyBorder="1" applyAlignment="1">
      <alignment vertical="center" wrapText="1"/>
    </xf>
    <xf numFmtId="37" fontId="25" fillId="8" borderId="12" xfId="0" applyNumberFormat="1" applyFont="1" applyFill="1" applyBorder="1" applyAlignment="1">
      <alignment vertical="center" wrapText="1"/>
    </xf>
    <xf numFmtId="0" fontId="19" fillId="0" borderId="9" xfId="0" applyFont="1" applyFill="1" applyBorder="1" applyAlignment="1">
      <alignment horizontal="center" vertical="center"/>
    </xf>
    <xf numFmtId="3" fontId="19" fillId="0" borderId="0" xfId="0" applyNumberFormat="1" applyFont="1" applyFill="1" applyBorder="1" applyAlignment="1">
      <alignment vertical="center"/>
    </xf>
    <xf numFmtId="14" fontId="24" fillId="7" borderId="14" xfId="0" applyNumberFormat="1" applyFont="1" applyFill="1" applyBorder="1" applyAlignment="1">
      <alignment horizontal="center" vertical="center" wrapText="1"/>
    </xf>
    <xf numFmtId="14" fontId="24" fillId="7" borderId="8" xfId="0" applyNumberFormat="1" applyFont="1" applyFill="1" applyBorder="1" applyAlignment="1">
      <alignment horizontal="center" vertical="center" wrapText="1"/>
    </xf>
    <xf numFmtId="0" fontId="26" fillId="0" borderId="0" xfId="0" applyFont="1"/>
    <xf numFmtId="0" fontId="19" fillId="0" borderId="18" xfId="0" applyFont="1" applyFill="1" applyBorder="1" applyAlignment="1">
      <alignment horizontal="center" vertical="center"/>
    </xf>
    <xf numFmtId="3" fontId="19" fillId="0" borderId="4" xfId="0" applyNumberFormat="1" applyFont="1" applyFill="1" applyBorder="1" applyAlignment="1">
      <alignment vertical="center"/>
    </xf>
    <xf numFmtId="0" fontId="19" fillId="0" borderId="21" xfId="0" applyFont="1" applyFill="1" applyBorder="1" applyAlignment="1">
      <alignment horizontal="center" vertical="center"/>
    </xf>
    <xf numFmtId="3" fontId="19" fillId="0" borderId="5" xfId="0" applyNumberFormat="1" applyFont="1" applyFill="1" applyBorder="1" applyAlignment="1">
      <alignment vertical="center" wrapText="1"/>
    </xf>
    <xf numFmtId="3" fontId="19" fillId="0" borderId="6" xfId="0" applyNumberFormat="1" applyFont="1" applyFill="1" applyBorder="1" applyAlignment="1">
      <alignment horizontal="right" vertical="center"/>
    </xf>
    <xf numFmtId="3" fontId="19" fillId="0" borderId="4" xfId="0" applyNumberFormat="1" applyFont="1" applyFill="1" applyBorder="1" applyAlignment="1">
      <alignment horizontal="right" vertical="center"/>
    </xf>
    <xf numFmtId="3" fontId="19" fillId="0" borderId="5" xfId="0" applyNumberFormat="1" applyFont="1" applyFill="1" applyBorder="1" applyAlignment="1">
      <alignment horizontal="right" vertical="center"/>
    </xf>
    <xf numFmtId="3" fontId="19" fillId="0" borderId="4" xfId="0" applyNumberFormat="1" applyFont="1" applyFill="1" applyBorder="1" applyAlignment="1">
      <alignment horizontal="left" vertical="center" wrapText="1"/>
    </xf>
    <xf numFmtId="0" fontId="19" fillId="0" borderId="11" xfId="0" applyFont="1" applyFill="1" applyBorder="1" applyAlignment="1">
      <alignment horizontal="center" vertical="center"/>
    </xf>
    <xf numFmtId="3" fontId="19" fillId="0" borderId="15" xfId="0" applyNumberFormat="1" applyFont="1" applyFill="1" applyBorder="1" applyAlignment="1">
      <alignment vertical="center"/>
    </xf>
    <xf numFmtId="0" fontId="19" fillId="6" borderId="16" xfId="0" applyFont="1" applyFill="1" applyBorder="1" applyAlignment="1">
      <alignment horizontal="center" vertical="center"/>
    </xf>
    <xf numFmtId="0" fontId="19" fillId="6" borderId="18" xfId="0" applyFont="1" applyFill="1" applyBorder="1" applyAlignment="1">
      <alignment horizontal="center" vertical="center"/>
    </xf>
    <xf numFmtId="3" fontId="19" fillId="6" borderId="4" xfId="0" applyNumberFormat="1" applyFont="1" applyFill="1" applyBorder="1" applyAlignment="1">
      <alignment vertical="center"/>
    </xf>
    <xf numFmtId="0" fontId="19" fillId="6" borderId="9" xfId="0" applyFont="1" applyFill="1" applyBorder="1" applyAlignment="1">
      <alignment horizontal="center" vertical="center"/>
    </xf>
    <xf numFmtId="3" fontId="19" fillId="6" borderId="0" xfId="0" applyNumberFormat="1" applyFont="1" applyFill="1" applyBorder="1" applyAlignment="1">
      <alignment vertical="center"/>
    </xf>
    <xf numFmtId="0" fontId="22" fillId="0" borderId="0" xfId="0" applyFont="1" applyAlignment="1">
      <alignment vertical="center"/>
    </xf>
    <xf numFmtId="0" fontId="25" fillId="8" borderId="9" xfId="0" applyFont="1" applyFill="1" applyBorder="1" applyAlignment="1">
      <alignment vertical="center"/>
    </xf>
    <xf numFmtId="0" fontId="25" fillId="8" borderId="0" xfId="0" applyFont="1" applyFill="1" applyBorder="1" applyAlignment="1">
      <alignment vertical="center"/>
    </xf>
    <xf numFmtId="0" fontId="25" fillId="8" borderId="10" xfId="0" applyFont="1" applyFill="1" applyBorder="1" applyAlignment="1">
      <alignment vertical="center"/>
    </xf>
    <xf numFmtId="0" fontId="12" fillId="0" borderId="0" xfId="0" applyFont="1" applyAlignment="1">
      <alignment vertical="center"/>
    </xf>
    <xf numFmtId="0" fontId="21" fillId="0" borderId="0" xfId="0" applyFont="1" applyAlignment="1">
      <alignment vertical="center"/>
    </xf>
    <xf numFmtId="0" fontId="24" fillId="7" borderId="8" xfId="0" applyFont="1" applyFill="1" applyBorder="1" applyAlignment="1">
      <alignment horizontal="center" vertical="center" wrapText="1"/>
    </xf>
    <xf numFmtId="14" fontId="24" fillId="7" borderId="0" xfId="0" applyNumberFormat="1" applyFont="1" applyFill="1" applyBorder="1" applyAlignment="1">
      <alignment horizontal="center" vertical="center" wrapText="1"/>
    </xf>
    <xf numFmtId="14" fontId="24" fillId="7" borderId="10" xfId="0" applyNumberFormat="1" applyFont="1" applyFill="1" applyBorder="1" applyAlignment="1">
      <alignment horizontal="center" vertical="center" wrapText="1"/>
    </xf>
    <xf numFmtId="10" fontId="19" fillId="0" borderId="4" xfId="10" applyNumberFormat="1" applyFont="1" applyFill="1" applyBorder="1" applyAlignment="1">
      <alignment horizontal="right" vertical="center"/>
    </xf>
    <xf numFmtId="3" fontId="19" fillId="0" borderId="0" xfId="0" applyNumberFormat="1" applyFont="1" applyFill="1" applyBorder="1" applyAlignment="1">
      <alignment horizontal="right" vertical="center"/>
    </xf>
    <xf numFmtId="3" fontId="19" fillId="9" borderId="4" xfId="0" applyNumberFormat="1" applyFont="1" applyFill="1" applyBorder="1" applyAlignment="1">
      <alignment horizontal="right" vertical="center"/>
    </xf>
    <xf numFmtId="0" fontId="14" fillId="0" borderId="0" xfId="0" applyFont="1"/>
    <xf numFmtId="0" fontId="1" fillId="0" borderId="0" xfId="0" applyFont="1"/>
    <xf numFmtId="0" fontId="20" fillId="0" borderId="4" xfId="0" applyFont="1" applyFill="1" applyBorder="1" applyAlignment="1">
      <alignment vertical="center" wrapText="1"/>
    </xf>
    <xf numFmtId="0" fontId="19" fillId="0" borderId="4" xfId="0" applyFont="1" applyFill="1" applyBorder="1" applyAlignment="1">
      <alignment vertical="center" wrapText="1"/>
    </xf>
    <xf numFmtId="1" fontId="25" fillId="8" borderId="0" xfId="0" applyNumberFormat="1" applyFont="1" applyFill="1" applyBorder="1" applyAlignment="1">
      <alignment vertical="center" wrapText="1"/>
    </xf>
    <xf numFmtId="0" fontId="19" fillId="6" borderId="6" xfId="0" applyFont="1" applyFill="1" applyBorder="1" applyAlignment="1">
      <alignment vertical="center" wrapText="1"/>
    </xf>
    <xf numFmtId="0" fontId="14" fillId="0" borderId="0" xfId="0" applyFont="1" applyAlignment="1">
      <alignment horizontal="center"/>
    </xf>
    <xf numFmtId="0" fontId="1" fillId="0" borderId="0" xfId="0" applyFont="1" applyAlignment="1">
      <alignment vertical="center"/>
    </xf>
    <xf numFmtId="0" fontId="19" fillId="0" borderId="18" xfId="0" applyFont="1" applyFill="1" applyBorder="1" applyAlignment="1">
      <alignment horizontal="center" vertical="center" wrapText="1"/>
    </xf>
    <xf numFmtId="0" fontId="19" fillId="5" borderId="6" xfId="0" applyFont="1" applyFill="1" applyBorder="1" applyAlignment="1">
      <alignment vertical="center" wrapText="1"/>
    </xf>
    <xf numFmtId="0" fontId="19" fillId="5" borderId="4" xfId="0" applyFont="1" applyFill="1" applyBorder="1" applyAlignment="1">
      <alignment vertical="center" wrapText="1"/>
    </xf>
    <xf numFmtId="0" fontId="19" fillId="6" borderId="16" xfId="0" applyFont="1" applyFill="1" applyBorder="1" applyAlignment="1">
      <alignment horizontal="center" vertical="center" wrapText="1"/>
    </xf>
    <xf numFmtId="0" fontId="16" fillId="0" borderId="0" xfId="0" applyFont="1" applyFill="1" applyBorder="1" applyAlignment="1">
      <alignment horizontal="left" vertical="center"/>
    </xf>
    <xf numFmtId="0" fontId="5" fillId="0" borderId="0" xfId="0" applyFont="1" applyBorder="1"/>
    <xf numFmtId="0" fontId="19" fillId="6" borderId="0" xfId="0" applyFont="1" applyFill="1" applyBorder="1" applyAlignment="1">
      <alignment vertical="center" wrapText="1"/>
    </xf>
    <xf numFmtId="0" fontId="19" fillId="6" borderId="4" xfId="0" applyFont="1" applyFill="1" applyBorder="1" applyAlignment="1">
      <alignment vertical="center" wrapText="1"/>
    </xf>
    <xf numFmtId="0" fontId="19" fillId="6" borderId="18"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31" fillId="0" borderId="0" xfId="0" applyFont="1" applyFill="1" applyAlignment="1"/>
    <xf numFmtId="0" fontId="5" fillId="0" borderId="0" xfId="0" applyFont="1" applyFill="1"/>
    <xf numFmtId="0" fontId="5" fillId="0" borderId="0" xfId="0" applyFont="1" applyFill="1" applyBorder="1"/>
    <xf numFmtId="0" fontId="5" fillId="0" borderId="0" xfId="0" applyFont="1" applyFill="1" applyBorder="1" applyAlignment="1">
      <alignment vertical="center"/>
    </xf>
    <xf numFmtId="0" fontId="12" fillId="0" borderId="0" xfId="0" applyFont="1" applyFill="1" applyBorder="1"/>
    <xf numFmtId="0" fontId="19" fillId="0" borderId="0" xfId="0" applyFont="1" applyFill="1" applyBorder="1" applyAlignment="1">
      <alignment vertical="center"/>
    </xf>
    <xf numFmtId="0" fontId="19" fillId="6" borderId="6" xfId="0" applyFont="1" applyFill="1" applyBorder="1" applyAlignment="1">
      <alignment vertical="center"/>
    </xf>
    <xf numFmtId="0" fontId="19" fillId="0" borderId="4" xfId="0" applyFont="1" applyFill="1" applyBorder="1" applyAlignment="1">
      <alignment vertical="center"/>
    </xf>
    <xf numFmtId="0" fontId="24" fillId="7" borderId="0" xfId="0" applyFont="1" applyFill="1" applyBorder="1" applyAlignment="1">
      <alignment horizontal="center" vertical="center" wrapText="1"/>
    </xf>
    <xf numFmtId="0" fontId="24" fillId="7" borderId="14" xfId="0" applyFont="1" applyFill="1" applyBorder="1" applyAlignment="1">
      <alignment horizontal="center" vertical="center"/>
    </xf>
    <xf numFmtId="0" fontId="24" fillId="7" borderId="0" xfId="0" applyFont="1" applyFill="1" applyBorder="1" applyAlignment="1">
      <alignment horizontal="center" vertical="center"/>
    </xf>
    <xf numFmtId="0" fontId="24" fillId="7" borderId="7" xfId="0" applyFont="1" applyFill="1" applyBorder="1" applyAlignment="1">
      <alignment horizontal="center" vertical="center" wrapText="1"/>
    </xf>
    <xf numFmtId="0" fontId="19" fillId="0" borderId="0" xfId="0" applyFont="1" applyBorder="1"/>
    <xf numFmtId="0" fontId="1" fillId="0" borderId="0" xfId="0" applyFont="1" applyFill="1"/>
    <xf numFmtId="0" fontId="2" fillId="0" borderId="0" xfId="0" applyFont="1" applyAlignment="1">
      <alignment vertical="center"/>
    </xf>
    <xf numFmtId="0" fontId="29" fillId="5" borderId="0" xfId="0" applyFont="1" applyFill="1" applyBorder="1" applyAlignment="1">
      <alignment vertical="center" wrapText="1"/>
    </xf>
    <xf numFmtId="1" fontId="24" fillId="7" borderId="0" xfId="0" applyNumberFormat="1" applyFont="1" applyFill="1" applyBorder="1" applyAlignment="1">
      <alignment horizontal="center" vertical="center" wrapText="1"/>
    </xf>
    <xf numFmtId="0" fontId="27" fillId="5" borderId="0" xfId="0" applyFont="1" applyFill="1" applyBorder="1" applyAlignment="1">
      <alignment vertical="center"/>
    </xf>
    <xf numFmtId="0" fontId="27" fillId="5" borderId="4" xfId="0" applyFont="1" applyFill="1" applyBorder="1" applyAlignment="1">
      <alignment vertical="center" wrapText="1"/>
    </xf>
    <xf numFmtId="0" fontId="27" fillId="5" borderId="4" xfId="0" applyFont="1" applyFill="1" applyBorder="1" applyAlignment="1">
      <alignment vertical="center"/>
    </xf>
    <xf numFmtId="15" fontId="24" fillId="7" borderId="10" xfId="0" applyNumberFormat="1" applyFont="1" applyFill="1" applyBorder="1" applyAlignment="1">
      <alignment horizontal="center" vertical="center" wrapText="1"/>
    </xf>
    <xf numFmtId="1" fontId="24" fillId="7" borderId="10" xfId="0" applyNumberFormat="1"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0" xfId="0" applyFont="1" applyAlignment="1">
      <alignment vertical="center"/>
    </xf>
    <xf numFmtId="0" fontId="20" fillId="0" borderId="16" xfId="0" applyFont="1" applyFill="1" applyBorder="1" applyAlignment="1">
      <alignment horizontal="center" vertical="center"/>
    </xf>
    <xf numFmtId="0" fontId="20" fillId="0" borderId="6" xfId="0" applyFont="1" applyFill="1" applyBorder="1" applyAlignment="1">
      <alignment vertical="center"/>
    </xf>
    <xf numFmtId="0" fontId="20" fillId="0" borderId="18"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3" xfId="0" applyFont="1" applyFill="1" applyBorder="1" applyAlignment="1">
      <alignment vertical="center" wrapText="1"/>
    </xf>
    <xf numFmtId="0" fontId="19" fillId="0" borderId="0" xfId="0" applyFont="1"/>
    <xf numFmtId="0" fontId="19" fillId="6" borderId="11" xfId="0" applyFont="1" applyFill="1" applyBorder="1" applyAlignment="1">
      <alignment horizontal="center" vertical="center" wrapText="1"/>
    </xf>
    <xf numFmtId="0" fontId="19" fillId="6" borderId="13" xfId="0" applyFont="1" applyFill="1" applyBorder="1" applyAlignment="1">
      <alignment vertical="center" wrapText="1"/>
    </xf>
    <xf numFmtId="14" fontId="24" fillId="7" borderId="7" xfId="0" applyNumberFormat="1" applyFont="1" applyFill="1" applyBorder="1" applyAlignment="1">
      <alignment horizontal="center" vertical="center" wrapText="1"/>
    </xf>
    <xf numFmtId="0" fontId="25" fillId="8" borderId="9" xfId="0" applyFont="1" applyFill="1" applyBorder="1" applyAlignment="1">
      <alignment horizontal="center" vertical="center"/>
    </xf>
    <xf numFmtId="0" fontId="24" fillId="7" borderId="7" xfId="0" applyFont="1" applyFill="1" applyBorder="1" applyAlignment="1">
      <alignment horizontal="center" vertical="center"/>
    </xf>
    <xf numFmtId="0" fontId="24" fillId="7" borderId="9" xfId="0" applyFont="1" applyFill="1" applyBorder="1" applyAlignment="1">
      <alignment horizontal="center" vertical="center"/>
    </xf>
    <xf numFmtId="14" fontId="24" fillId="7" borderId="14" xfId="0" applyNumberFormat="1" applyFont="1" applyFill="1" applyBorder="1" applyAlignment="1">
      <alignment horizontal="center" vertical="center" wrapText="1"/>
    </xf>
    <xf numFmtId="14" fontId="24" fillId="7" borderId="8" xfId="0" applyNumberFormat="1" applyFont="1" applyFill="1" applyBorder="1" applyAlignment="1">
      <alignment horizontal="center" vertical="center" wrapText="1"/>
    </xf>
    <xf numFmtId="0" fontId="16" fillId="6" borderId="0" xfId="0" applyFont="1" applyFill="1" applyBorder="1" applyAlignment="1">
      <alignment vertical="center"/>
    </xf>
    <xf numFmtId="0" fontId="0" fillId="6" borderId="0" xfId="0" applyFill="1"/>
    <xf numFmtId="49" fontId="24" fillId="7" borderId="7" xfId="0" applyNumberFormat="1" applyFont="1" applyFill="1" applyBorder="1" applyAlignment="1">
      <alignment horizontal="center" vertical="center" wrapText="1"/>
    </xf>
    <xf numFmtId="49" fontId="24" fillId="7" borderId="14" xfId="0" applyNumberFormat="1" applyFont="1" applyFill="1" applyBorder="1" applyAlignment="1">
      <alignment horizontal="center" vertical="center" wrapText="1"/>
    </xf>
    <xf numFmtId="49" fontId="24" fillId="7" borderId="9" xfId="0" applyNumberFormat="1" applyFont="1" applyFill="1" applyBorder="1" applyAlignment="1">
      <alignment horizontal="center" vertical="center" wrapText="1"/>
    </xf>
    <xf numFmtId="49" fontId="24" fillId="7" borderId="0" xfId="0" applyNumberFormat="1" applyFont="1" applyFill="1" applyBorder="1" applyAlignment="1">
      <alignment horizontal="center" vertical="center" wrapText="1"/>
    </xf>
    <xf numFmtId="49" fontId="24" fillId="7" borderId="10" xfId="0" applyNumberFormat="1" applyFont="1" applyFill="1" applyBorder="1" applyAlignment="1">
      <alignment horizontal="center" vertical="center" wrapText="1"/>
    </xf>
    <xf numFmtId="3" fontId="19" fillId="6" borderId="22" xfId="0" applyNumberFormat="1" applyFont="1" applyFill="1" applyBorder="1" applyAlignment="1">
      <alignment horizontal="center" vertical="center" wrapText="1"/>
    </xf>
    <xf numFmtId="3" fontId="19" fillId="6" borderId="23" xfId="0" applyNumberFormat="1" applyFont="1" applyFill="1" applyBorder="1" applyAlignment="1">
      <alignment vertical="center" wrapText="1"/>
    </xf>
    <xf numFmtId="3" fontId="19" fillId="6" borderId="16" xfId="0" applyNumberFormat="1" applyFont="1" applyFill="1" applyBorder="1" applyAlignment="1">
      <alignment horizontal="center" vertical="center" wrapText="1"/>
    </xf>
    <xf numFmtId="3" fontId="19" fillId="6" borderId="6" xfId="0" applyNumberFormat="1" applyFont="1" applyFill="1" applyBorder="1" applyAlignment="1">
      <alignment vertical="center" wrapText="1"/>
    </xf>
    <xf numFmtId="3" fontId="19" fillId="6" borderId="18" xfId="0" applyNumberFormat="1" applyFont="1" applyFill="1" applyBorder="1" applyAlignment="1">
      <alignment horizontal="center" vertical="center" wrapText="1"/>
    </xf>
    <xf numFmtId="3" fontId="19" fillId="6" borderId="4" xfId="0" applyNumberFormat="1" applyFont="1" applyFill="1" applyBorder="1" applyAlignment="1">
      <alignment vertical="center" wrapText="1"/>
    </xf>
    <xf numFmtId="3" fontId="27" fillId="6" borderId="4" xfId="0" applyNumberFormat="1" applyFont="1" applyFill="1" applyBorder="1" applyAlignment="1">
      <alignment vertical="center" wrapText="1"/>
    </xf>
    <xf numFmtId="3" fontId="19" fillId="6" borderId="11" xfId="0" applyNumberFormat="1" applyFont="1" applyFill="1" applyBorder="1" applyAlignment="1">
      <alignment horizontal="center" vertical="center" wrapText="1"/>
    </xf>
    <xf numFmtId="3" fontId="27" fillId="6" borderId="15" xfId="0" applyNumberFormat="1" applyFont="1" applyFill="1" applyBorder="1" applyAlignment="1">
      <alignment vertical="center" wrapText="1"/>
    </xf>
    <xf numFmtId="0" fontId="32" fillId="6" borderId="0" xfId="0" applyFont="1" applyFill="1"/>
    <xf numFmtId="0" fontId="33" fillId="6" borderId="0" xfId="0" applyFont="1" applyFill="1"/>
    <xf numFmtId="3" fontId="25" fillId="8" borderId="10" xfId="12" applyNumberFormat="1" applyFont="1" applyFill="1" applyBorder="1" applyAlignment="1">
      <alignment horizontal="right" vertical="center"/>
    </xf>
    <xf numFmtId="3" fontId="19" fillId="9" borderId="23" xfId="0" applyNumberFormat="1" applyFont="1" applyFill="1" applyBorder="1" applyAlignment="1">
      <alignment horizontal="right" vertical="center" wrapText="1"/>
    </xf>
    <xf numFmtId="3" fontId="19" fillId="9" borderId="24" xfId="0" applyNumberFormat="1" applyFont="1" applyFill="1" applyBorder="1" applyAlignment="1">
      <alignment horizontal="right" vertical="center" wrapText="1"/>
    </xf>
    <xf numFmtId="164" fontId="27" fillId="9" borderId="4" xfId="12" applyNumberFormat="1" applyFont="1" applyFill="1" applyBorder="1" applyAlignment="1">
      <alignment horizontal="right" wrapText="1"/>
    </xf>
    <xf numFmtId="3" fontId="19" fillId="9" borderId="6" xfId="0" applyNumberFormat="1" applyFont="1" applyFill="1" applyBorder="1" applyAlignment="1">
      <alignment horizontal="right" vertical="center" wrapText="1"/>
    </xf>
    <xf numFmtId="3" fontId="19" fillId="9" borderId="17" xfId="0" applyNumberFormat="1" applyFont="1" applyFill="1" applyBorder="1" applyAlignment="1">
      <alignment horizontal="right" vertical="center" wrapText="1"/>
    </xf>
    <xf numFmtId="3" fontId="27" fillId="9" borderId="4" xfId="0" applyNumberFormat="1" applyFont="1" applyFill="1" applyBorder="1" applyAlignment="1">
      <alignment horizontal="right" vertical="center" wrapText="1"/>
    </xf>
    <xf numFmtId="3" fontId="27" fillId="9" borderId="19" xfId="0" applyNumberFormat="1" applyFont="1" applyFill="1" applyBorder="1" applyAlignment="1">
      <alignment horizontal="right" vertical="center" wrapText="1"/>
    </xf>
    <xf numFmtId="3" fontId="27" fillId="9" borderId="13" xfId="0" applyNumberFormat="1" applyFont="1" applyFill="1" applyBorder="1" applyAlignment="1">
      <alignment horizontal="right" vertical="center" wrapText="1"/>
    </xf>
    <xf numFmtId="3" fontId="27" fillId="9" borderId="12" xfId="0" applyNumberFormat="1" applyFont="1" applyFill="1" applyBorder="1" applyAlignment="1">
      <alignment horizontal="right" vertical="center" wrapText="1"/>
    </xf>
    <xf numFmtId="3" fontId="19" fillId="9" borderId="0" xfId="0" applyNumberFormat="1" applyFont="1" applyFill="1" applyBorder="1" applyAlignment="1">
      <alignment vertical="center" wrapText="1"/>
    </xf>
    <xf numFmtId="3" fontId="25" fillId="8" borderId="12" xfId="12" applyNumberFormat="1" applyFont="1" applyFill="1" applyBorder="1" applyAlignment="1">
      <alignment horizontal="right" vertical="center"/>
    </xf>
    <xf numFmtId="3" fontId="19" fillId="6" borderId="0" xfId="0" applyNumberFormat="1" applyFont="1" applyFill="1" applyBorder="1" applyAlignment="1">
      <alignment vertical="center" wrapText="1"/>
    </xf>
    <xf numFmtId="0" fontId="3" fillId="0" borderId="0" xfId="0" applyFont="1" applyFill="1"/>
    <xf numFmtId="0" fontId="20" fillId="0" borderId="18" xfId="0" applyFont="1" applyFill="1" applyBorder="1" applyAlignment="1">
      <alignment horizontal="center" vertical="center" wrapText="1"/>
    </xf>
    <xf numFmtId="0" fontId="7" fillId="0" borderId="0" xfId="0" applyFont="1" applyFill="1"/>
    <xf numFmtId="0" fontId="20" fillId="5" borderId="9" xfId="0" applyFont="1" applyFill="1" applyBorder="1" applyAlignment="1">
      <alignment horizontal="center" vertical="center" wrapText="1"/>
    </xf>
    <xf numFmtId="0" fontId="20" fillId="5" borderId="0" xfId="0" applyFont="1" applyFill="1" applyBorder="1" applyAlignment="1">
      <alignment vertical="center" wrapText="1"/>
    </xf>
    <xf numFmtId="3" fontId="19" fillId="6" borderId="4" xfId="0" applyNumberFormat="1" applyFont="1" applyFill="1" applyBorder="1" applyAlignment="1">
      <alignment horizontal="right" vertical="center"/>
    </xf>
    <xf numFmtId="0" fontId="1" fillId="9" borderId="4" xfId="0" applyFont="1" applyFill="1" applyBorder="1" applyAlignment="1">
      <alignment horizontal="center" vertical="center" wrapText="1"/>
    </xf>
    <xf numFmtId="10" fontId="19" fillId="0" borderId="6" xfId="10" applyNumberFormat="1" applyFont="1" applyFill="1" applyBorder="1" applyAlignment="1">
      <alignment horizontal="right" vertical="center"/>
    </xf>
    <xf numFmtId="10" fontId="19" fillId="0" borderId="5" xfId="10" applyNumberFormat="1" applyFont="1" applyFill="1" applyBorder="1" applyAlignment="1">
      <alignment horizontal="right" vertical="center"/>
    </xf>
    <xf numFmtId="3" fontId="19" fillId="9" borderId="6" xfId="0" applyNumberFormat="1" applyFont="1" applyFill="1" applyBorder="1" applyAlignment="1">
      <alignment horizontal="right" vertical="center"/>
    </xf>
    <xf numFmtId="0" fontId="13" fillId="9" borderId="0" xfId="0" applyFont="1" applyFill="1" applyBorder="1" applyAlignment="1">
      <alignment horizontal="center" vertical="center" wrapText="1"/>
    </xf>
    <xf numFmtId="10" fontId="19" fillId="0" borderId="6" xfId="0" applyNumberFormat="1" applyFont="1" applyFill="1" applyBorder="1" applyAlignment="1">
      <alignment vertical="center"/>
    </xf>
    <xf numFmtId="10" fontId="19" fillId="9" borderId="6" xfId="0" applyNumberFormat="1" applyFont="1" applyFill="1" applyBorder="1" applyAlignment="1">
      <alignment vertical="center"/>
    </xf>
    <xf numFmtId="10" fontId="19" fillId="0" borderId="4" xfId="0" applyNumberFormat="1" applyFont="1" applyFill="1" applyBorder="1" applyAlignment="1">
      <alignment vertical="center"/>
    </xf>
    <xf numFmtId="9" fontId="19" fillId="0" borderId="5" xfId="10" applyNumberFormat="1" applyFont="1" applyFill="1" applyBorder="1" applyAlignment="1">
      <alignment horizontal="right" vertical="center"/>
    </xf>
    <xf numFmtId="9" fontId="19" fillId="0" borderId="15" xfId="10" applyNumberFormat="1" applyFont="1" applyFill="1" applyBorder="1" applyAlignment="1">
      <alignment horizontal="right" vertical="center"/>
    </xf>
    <xf numFmtId="3" fontId="19" fillId="0" borderId="0" xfId="0" applyNumberFormat="1" applyFont="1" applyFill="1" applyBorder="1" applyAlignment="1">
      <alignment horizontal="center" vertical="center"/>
    </xf>
    <xf numFmtId="3" fontId="19" fillId="9" borderId="17" xfId="0" applyNumberFormat="1" applyFont="1" applyFill="1" applyBorder="1" applyAlignment="1">
      <alignment horizontal="right" vertical="center"/>
    </xf>
    <xf numFmtId="0" fontId="19" fillId="9" borderId="16" xfId="0" applyFont="1" applyFill="1" applyBorder="1" applyAlignment="1">
      <alignment horizontal="center" vertical="center"/>
    </xf>
    <xf numFmtId="3" fontId="19" fillId="9" borderId="6" xfId="0" applyNumberFormat="1" applyFont="1" applyFill="1" applyBorder="1" applyAlignment="1">
      <alignment vertical="center"/>
    </xf>
    <xf numFmtId="0" fontId="9" fillId="9" borderId="4" xfId="0" applyFont="1" applyFill="1" applyBorder="1" applyAlignment="1">
      <alignment horizontal="center" vertical="center" wrapText="1"/>
    </xf>
    <xf numFmtId="0" fontId="19" fillId="9" borderId="9" xfId="0" applyFont="1" applyFill="1" applyBorder="1" applyAlignment="1">
      <alignment horizontal="center" vertical="center"/>
    </xf>
    <xf numFmtId="3" fontId="19" fillId="9" borderId="0" xfId="0" applyNumberFormat="1" applyFont="1" applyFill="1" applyBorder="1" applyAlignment="1">
      <alignment vertical="center"/>
    </xf>
    <xf numFmtId="0" fontId="1" fillId="9" borderId="0" xfId="0" applyFont="1" applyFill="1" applyBorder="1" applyAlignment="1">
      <alignment horizontal="center" vertical="center" wrapText="1"/>
    </xf>
    <xf numFmtId="0" fontId="27" fillId="0" borderId="16" xfId="0" applyFont="1" applyFill="1" applyBorder="1" applyAlignment="1">
      <alignment horizontal="center" vertical="center"/>
    </xf>
    <xf numFmtId="3" fontId="27" fillId="0" borderId="6" xfId="0" applyNumberFormat="1" applyFont="1" applyFill="1" applyBorder="1" applyAlignment="1">
      <alignment vertical="center"/>
    </xf>
    <xf numFmtId="0" fontId="8" fillId="9" borderId="4" xfId="0" applyFont="1" applyFill="1" applyBorder="1" applyAlignment="1">
      <alignment horizontal="center" vertical="center" wrapText="1"/>
    </xf>
    <xf numFmtId="3" fontId="27" fillId="9" borderId="17" xfId="0" applyNumberFormat="1" applyFont="1" applyFill="1" applyBorder="1" applyAlignment="1">
      <alignment horizontal="right" vertical="center"/>
    </xf>
    <xf numFmtId="3" fontId="27" fillId="0" borderId="6" xfId="0" applyNumberFormat="1" applyFont="1" applyFill="1" applyBorder="1" applyAlignment="1">
      <alignment vertical="center" wrapText="1"/>
    </xf>
    <xf numFmtId="0" fontId="27" fillId="9" borderId="16" xfId="0" applyFont="1" applyFill="1" applyBorder="1" applyAlignment="1">
      <alignment horizontal="center" vertical="center"/>
    </xf>
    <xf numFmtId="3" fontId="27" fillId="9" borderId="6" xfId="0" applyNumberFormat="1" applyFont="1" applyFill="1" applyBorder="1" applyAlignment="1">
      <alignment vertical="center"/>
    </xf>
    <xf numFmtId="0" fontId="1" fillId="9" borderId="10" xfId="0" applyFont="1" applyFill="1" applyBorder="1" applyAlignment="1">
      <alignment horizontal="center" vertical="center" wrapText="1"/>
    </xf>
    <xf numFmtId="15" fontId="24" fillId="7" borderId="0" xfId="0" applyNumberFormat="1" applyFont="1" applyFill="1" applyBorder="1" applyAlignment="1">
      <alignment horizontal="center" vertical="center" wrapText="1"/>
    </xf>
    <xf numFmtId="10" fontId="19" fillId="6" borderId="6" xfId="0" applyNumberFormat="1" applyFont="1" applyFill="1" applyBorder="1" applyAlignment="1">
      <alignment vertical="center"/>
    </xf>
    <xf numFmtId="10" fontId="19" fillId="6" borderId="4" xfId="0" applyNumberFormat="1" applyFont="1" applyFill="1" applyBorder="1" applyAlignment="1">
      <alignment vertical="center"/>
    </xf>
    <xf numFmtId="3" fontId="19" fillId="6" borderId="6" xfId="0" applyNumberFormat="1" applyFont="1" applyFill="1" applyBorder="1" applyAlignment="1">
      <alignment horizontal="right" vertical="center"/>
    </xf>
    <xf numFmtId="3" fontId="19" fillId="6" borderId="6" xfId="0" applyNumberFormat="1" applyFont="1" applyFill="1" applyBorder="1" applyAlignment="1">
      <alignment vertical="center"/>
    </xf>
    <xf numFmtId="9" fontId="19" fillId="6" borderId="5" xfId="10" applyNumberFormat="1" applyFont="1" applyFill="1" applyBorder="1" applyAlignment="1">
      <alignment horizontal="right" vertical="center"/>
    </xf>
    <xf numFmtId="0" fontId="24" fillId="7" borderId="14" xfId="0" applyFont="1" applyFill="1" applyBorder="1" applyAlignment="1">
      <alignment horizontal="center" vertical="center" wrapText="1"/>
    </xf>
    <xf numFmtId="0" fontId="25" fillId="8" borderId="0" xfId="0" applyFont="1" applyFill="1" applyBorder="1" applyAlignment="1">
      <alignment horizontal="center" vertical="center"/>
    </xf>
    <xf numFmtId="0" fontId="25" fillId="8" borderId="0" xfId="0" applyFont="1" applyFill="1" applyBorder="1" applyAlignment="1">
      <alignment horizontal="left" vertical="center"/>
    </xf>
    <xf numFmtId="0" fontId="20" fillId="9" borderId="4" xfId="0" applyFont="1" applyFill="1" applyBorder="1" applyAlignment="1">
      <alignment horizontal="center" vertical="center"/>
    </xf>
    <xf numFmtId="0" fontId="20" fillId="9" borderId="13" xfId="0" applyFont="1" applyFill="1" applyBorder="1" applyAlignment="1">
      <alignment horizontal="center" vertical="center"/>
    </xf>
    <xf numFmtId="0" fontId="20" fillId="9" borderId="6" xfId="0" applyFont="1" applyFill="1" applyBorder="1" applyAlignment="1">
      <alignment horizontal="center" vertical="center"/>
    </xf>
    <xf numFmtId="0" fontId="19" fillId="9" borderId="0" xfId="0" applyFont="1" applyFill="1" applyBorder="1" applyAlignment="1">
      <alignment vertical="center" wrapText="1"/>
    </xf>
    <xf numFmtId="0" fontId="19" fillId="0" borderId="16" xfId="0" applyFont="1" applyFill="1" applyBorder="1" applyAlignment="1">
      <alignment vertical="center" wrapText="1"/>
    </xf>
    <xf numFmtId="0" fontId="19" fillId="0" borderId="17" xfId="0" applyFont="1" applyFill="1" applyBorder="1" applyAlignment="1">
      <alignment horizontal="center" vertical="center"/>
    </xf>
    <xf numFmtId="0" fontId="20" fillId="0" borderId="17" xfId="0" applyFont="1" applyFill="1" applyBorder="1" applyAlignment="1">
      <alignment horizontal="center" vertical="center"/>
    </xf>
    <xf numFmtId="0" fontId="19" fillId="0" borderId="11" xfId="0" applyFont="1" applyFill="1" applyBorder="1" applyAlignment="1">
      <alignment vertical="center" wrapText="1"/>
    </xf>
    <xf numFmtId="0" fontId="19" fillId="0" borderId="12" xfId="0" applyFont="1" applyFill="1" applyBorder="1" applyAlignment="1">
      <alignment horizontal="center" vertical="center"/>
    </xf>
    <xf numFmtId="3" fontId="19" fillId="0" borderId="17" xfId="0" applyNumberFormat="1" applyFont="1" applyFill="1" applyBorder="1" applyAlignment="1">
      <alignment horizontal="right" vertical="center"/>
    </xf>
    <xf numFmtId="165" fontId="19" fillId="6" borderId="0" xfId="0" quotePrefix="1" applyNumberFormat="1" applyFont="1" applyFill="1" applyBorder="1" applyAlignment="1">
      <alignment vertical="center" wrapText="1"/>
    </xf>
    <xf numFmtId="165" fontId="19" fillId="6" borderId="10" xfId="0" quotePrefix="1" applyNumberFormat="1" applyFont="1" applyFill="1" applyBorder="1" applyAlignment="1">
      <alignment vertical="center" wrapText="1"/>
    </xf>
    <xf numFmtId="165" fontId="19" fillId="5" borderId="6" xfId="0" quotePrefix="1" applyNumberFormat="1" applyFont="1" applyFill="1" applyBorder="1" applyAlignment="1">
      <alignment vertical="center" wrapText="1"/>
    </xf>
    <xf numFmtId="165" fontId="19" fillId="5" borderId="17" xfId="0" quotePrefix="1" applyNumberFormat="1" applyFont="1" applyFill="1" applyBorder="1" applyAlignment="1">
      <alignment vertical="center" wrapText="1"/>
    </xf>
    <xf numFmtId="165" fontId="19" fillId="5" borderId="4" xfId="0" quotePrefix="1" applyNumberFormat="1" applyFont="1" applyFill="1" applyBorder="1" applyAlignment="1">
      <alignment vertical="center" wrapText="1"/>
    </xf>
    <xf numFmtId="165" fontId="19" fillId="5" borderId="19" xfId="0" quotePrefix="1" applyNumberFormat="1" applyFont="1" applyFill="1" applyBorder="1" applyAlignment="1">
      <alignment vertical="center" wrapText="1"/>
    </xf>
    <xf numFmtId="165" fontId="28" fillId="9" borderId="4" xfId="0" applyNumberFormat="1" applyFont="1" applyFill="1" applyBorder="1" applyAlignment="1">
      <alignment vertical="center" wrapText="1"/>
    </xf>
    <xf numFmtId="165" fontId="20" fillId="9" borderId="0" xfId="0" applyNumberFormat="1" applyFont="1" applyFill="1" applyBorder="1" applyAlignment="1">
      <alignment vertical="center" wrapText="1"/>
    </xf>
    <xf numFmtId="165" fontId="20" fillId="5" borderId="0" xfId="0" quotePrefix="1" applyNumberFormat="1" applyFont="1" applyFill="1" applyBorder="1" applyAlignment="1">
      <alignment vertical="center" wrapText="1"/>
    </xf>
    <xf numFmtId="165" fontId="20" fillId="5" borderId="10" xfId="0" quotePrefix="1" applyNumberFormat="1" applyFont="1" applyFill="1" applyBorder="1" applyAlignment="1">
      <alignment vertical="center" wrapText="1"/>
    </xf>
    <xf numFmtId="165" fontId="19" fillId="0" borderId="4" xfId="0" quotePrefix="1" applyNumberFormat="1" applyFont="1" applyFill="1" applyBorder="1" applyAlignment="1">
      <alignment vertical="center" wrapText="1"/>
    </xf>
    <xf numFmtId="165" fontId="19" fillId="0" borderId="19" xfId="0" quotePrefix="1" applyNumberFormat="1" applyFont="1" applyFill="1" applyBorder="1" applyAlignment="1">
      <alignment vertical="center" wrapText="1"/>
    </xf>
    <xf numFmtId="165" fontId="19" fillId="9" borderId="4" xfId="0" applyNumberFormat="1" applyFont="1" applyFill="1" applyBorder="1" applyAlignment="1">
      <alignment vertical="center" wrapText="1"/>
    </xf>
    <xf numFmtId="165" fontId="20" fillId="0" borderId="4" xfId="0" quotePrefix="1" applyNumberFormat="1" applyFont="1" applyFill="1" applyBorder="1" applyAlignment="1">
      <alignment vertical="center" wrapText="1"/>
    </xf>
    <xf numFmtId="165" fontId="20" fillId="0" borderId="19" xfId="0" quotePrefix="1" applyNumberFormat="1" applyFont="1" applyFill="1" applyBorder="1" applyAlignment="1">
      <alignment vertical="center" wrapText="1"/>
    </xf>
    <xf numFmtId="165" fontId="19" fillId="5" borderId="0" xfId="0" quotePrefix="1" applyNumberFormat="1" applyFont="1" applyFill="1" applyBorder="1" applyAlignment="1">
      <alignment vertical="center" wrapText="1"/>
    </xf>
    <xf numFmtId="165" fontId="19" fillId="5" borderId="10" xfId="0" quotePrefix="1" applyNumberFormat="1" applyFont="1" applyFill="1" applyBorder="1" applyAlignment="1">
      <alignment vertical="center" wrapText="1"/>
    </xf>
    <xf numFmtId="165" fontId="20" fillId="0" borderId="6" xfId="0" quotePrefix="1" applyNumberFormat="1" applyFont="1" applyFill="1" applyBorder="1" applyAlignment="1">
      <alignment vertical="center" wrapText="1"/>
    </xf>
    <xf numFmtId="165" fontId="20" fillId="0" borderId="17" xfId="0" quotePrefix="1" applyNumberFormat="1" applyFont="1" applyFill="1" applyBorder="1" applyAlignment="1">
      <alignment vertical="center" wrapText="1"/>
    </xf>
    <xf numFmtId="9" fontId="20" fillId="0" borderId="13" xfId="0" quotePrefix="1" applyNumberFormat="1" applyFont="1" applyFill="1" applyBorder="1" applyAlignment="1">
      <alignment vertical="center" wrapText="1"/>
    </xf>
    <xf numFmtId="9" fontId="20" fillId="0" borderId="12" xfId="0" quotePrefix="1" applyNumberFormat="1" applyFont="1" applyFill="1" applyBorder="1" applyAlignment="1">
      <alignment vertical="center" wrapText="1"/>
    </xf>
    <xf numFmtId="0" fontId="19" fillId="6" borderId="17" xfId="0" applyFont="1" applyFill="1" applyBorder="1" applyAlignment="1">
      <alignment vertical="center" wrapText="1"/>
    </xf>
    <xf numFmtId="0" fontId="19" fillId="6" borderId="19" xfId="0" applyFont="1" applyFill="1" applyBorder="1" applyAlignment="1">
      <alignment vertical="center" wrapText="1"/>
    </xf>
    <xf numFmtId="0" fontId="19" fillId="6" borderId="12" xfId="0" applyFont="1" applyFill="1" applyBorder="1" applyAlignment="1">
      <alignment vertical="center" wrapText="1"/>
    </xf>
    <xf numFmtId="3" fontId="19" fillId="6" borderId="17" xfId="12" applyNumberFormat="1" applyFont="1" applyFill="1" applyBorder="1" applyAlignment="1">
      <alignment horizontal="right" vertical="center" wrapText="1"/>
    </xf>
    <xf numFmtId="3" fontId="19" fillId="6" borderId="19" xfId="12" applyNumberFormat="1" applyFont="1" applyFill="1" applyBorder="1" applyAlignment="1">
      <alignment horizontal="right" vertical="center" wrapText="1"/>
    </xf>
    <xf numFmtId="3" fontId="19" fillId="6" borderId="19" xfId="0" applyNumberFormat="1" applyFont="1" applyFill="1" applyBorder="1" applyAlignment="1">
      <alignment horizontal="right" vertical="center" wrapText="1"/>
    </xf>
    <xf numFmtId="3" fontId="19" fillId="6" borderId="10" xfId="0" applyNumberFormat="1" applyFont="1" applyFill="1" applyBorder="1" applyAlignment="1">
      <alignment horizontal="right" vertical="center" wrapText="1"/>
    </xf>
    <xf numFmtId="3" fontId="19" fillId="0" borderId="23" xfId="0" applyNumberFormat="1" applyFont="1" applyFill="1" applyBorder="1" applyAlignment="1">
      <alignment vertical="center" wrapText="1"/>
    </xf>
    <xf numFmtId="3" fontId="19" fillId="0" borderId="6" xfId="0" applyNumberFormat="1" applyFont="1" applyFill="1" applyBorder="1" applyAlignment="1">
      <alignment vertical="center" wrapText="1"/>
    </xf>
    <xf numFmtId="3" fontId="19" fillId="6" borderId="17" xfId="0" applyNumberFormat="1" applyFont="1" applyFill="1" applyBorder="1" applyAlignment="1">
      <alignment vertical="center" wrapText="1"/>
    </xf>
    <xf numFmtId="3" fontId="27" fillId="6" borderId="6" xfId="0" applyNumberFormat="1" applyFont="1" applyFill="1" applyBorder="1" applyAlignment="1">
      <alignment vertical="center" wrapText="1"/>
    </xf>
    <xf numFmtId="3" fontId="27" fillId="6" borderId="17" xfId="0" applyNumberFormat="1" applyFont="1" applyFill="1" applyBorder="1" applyAlignment="1">
      <alignment vertical="center" wrapText="1"/>
    </xf>
    <xf numFmtId="3" fontId="19" fillId="0" borderId="19" xfId="0" applyNumberFormat="1" applyFont="1" applyFill="1" applyBorder="1" applyAlignment="1">
      <alignment horizontal="right" vertical="center"/>
    </xf>
    <xf numFmtId="3" fontId="19" fillId="0" borderId="20" xfId="0" applyNumberFormat="1" applyFont="1" applyFill="1" applyBorder="1" applyAlignment="1">
      <alignment horizontal="right" vertical="center"/>
    </xf>
    <xf numFmtId="3" fontId="19" fillId="0" borderId="10" xfId="0" applyNumberFormat="1" applyFont="1" applyFill="1" applyBorder="1" applyAlignment="1">
      <alignment horizontal="right" vertical="center"/>
    </xf>
    <xf numFmtId="10" fontId="19" fillId="0" borderId="17" xfId="10" applyNumberFormat="1" applyFont="1" applyFill="1" applyBorder="1" applyAlignment="1">
      <alignment horizontal="right" vertical="center"/>
    </xf>
    <xf numFmtId="10" fontId="19" fillId="0" borderId="19" xfId="10" applyNumberFormat="1" applyFont="1" applyFill="1" applyBorder="1" applyAlignment="1">
      <alignment horizontal="right" vertical="center"/>
    </xf>
    <xf numFmtId="10" fontId="19" fillId="0" borderId="20" xfId="10" applyNumberFormat="1" applyFont="1" applyFill="1" applyBorder="1" applyAlignment="1">
      <alignment horizontal="right" vertical="center"/>
    </xf>
    <xf numFmtId="10" fontId="19" fillId="0" borderId="17" xfId="0" applyNumberFormat="1" applyFont="1" applyFill="1" applyBorder="1" applyAlignment="1">
      <alignment vertical="center"/>
    </xf>
    <xf numFmtId="10" fontId="19" fillId="0" borderId="19" xfId="0" applyNumberFormat="1" applyFont="1" applyFill="1" applyBorder="1" applyAlignment="1">
      <alignment vertical="center"/>
    </xf>
    <xf numFmtId="3" fontId="19" fillId="0" borderId="10" xfId="0" applyNumberFormat="1" applyFont="1" applyBorder="1" applyAlignment="1">
      <alignment vertical="center" wrapText="1"/>
    </xf>
    <xf numFmtId="10" fontId="19" fillId="0" borderId="17" xfId="0" applyNumberFormat="1" applyFont="1" applyFill="1" applyBorder="1" applyAlignment="1">
      <alignment horizontal="right" vertical="center"/>
    </xf>
    <xf numFmtId="10" fontId="19" fillId="0" borderId="10" xfId="0" applyNumberFormat="1" applyFont="1" applyBorder="1" applyAlignment="1">
      <alignment horizontal="right" vertical="center" wrapText="1"/>
    </xf>
    <xf numFmtId="9" fontId="19" fillId="0" borderId="10" xfId="0" applyNumberFormat="1" applyFont="1" applyBorder="1" applyAlignment="1">
      <alignment horizontal="right" vertical="center" wrapText="1"/>
    </xf>
    <xf numFmtId="9" fontId="19" fillId="0" borderId="12" xfId="0" applyNumberFormat="1" applyFont="1" applyBorder="1" applyAlignment="1">
      <alignment horizontal="right" vertical="center" wrapText="1"/>
    </xf>
    <xf numFmtId="0" fontId="24" fillId="7" borderId="14" xfId="0" applyFont="1" applyFill="1" applyBorder="1" applyAlignment="1">
      <alignment horizontal="center" vertical="center" wrapText="1"/>
    </xf>
    <xf numFmtId="14" fontId="24" fillId="7" borderId="7" xfId="0" applyNumberFormat="1" applyFont="1" applyFill="1" applyBorder="1" applyAlignment="1">
      <alignment horizontal="center" vertical="center" wrapText="1"/>
    </xf>
    <xf numFmtId="14" fontId="24" fillId="7" borderId="9" xfId="0" applyNumberFormat="1" applyFont="1" applyFill="1" applyBorder="1" applyAlignment="1">
      <alignment horizontal="center" vertical="center" wrapText="1"/>
    </xf>
    <xf numFmtId="0" fontId="24" fillId="7" borderId="0" xfId="0" applyFont="1" applyFill="1" applyBorder="1" applyAlignment="1">
      <alignment horizontal="center" vertical="center" wrapText="1"/>
    </xf>
    <xf numFmtId="14" fontId="18" fillId="7" borderId="7" xfId="0" applyNumberFormat="1" applyFont="1" applyFill="1" applyBorder="1" applyAlignment="1">
      <alignment horizontal="center" vertical="center" wrapText="1"/>
    </xf>
    <xf numFmtId="0" fontId="18" fillId="7" borderId="14" xfId="0" applyFont="1" applyFill="1" applyBorder="1" applyAlignment="1">
      <alignment horizontal="center" vertical="center" wrapText="1"/>
    </xf>
    <xf numFmtId="0" fontId="20" fillId="9" borderId="13" xfId="0" applyFont="1" applyFill="1" applyBorder="1" applyAlignment="1">
      <alignment horizontal="center" vertical="center"/>
    </xf>
    <xf numFmtId="0" fontId="5" fillId="0" borderId="0" xfId="0" applyFont="1" applyAlignment="1">
      <alignment horizontal="left" vertical="center" wrapText="1"/>
    </xf>
    <xf numFmtId="0" fontId="25" fillId="8" borderId="9" xfId="0" applyFont="1" applyFill="1" applyBorder="1" applyAlignment="1">
      <alignment horizontal="left" vertical="center"/>
    </xf>
    <xf numFmtId="0" fontId="25" fillId="8" borderId="0" xfId="0" applyFont="1" applyFill="1" applyBorder="1" applyAlignment="1">
      <alignment horizontal="left" vertical="center"/>
    </xf>
    <xf numFmtId="0" fontId="24" fillId="7" borderId="8" xfId="0" applyFont="1" applyFill="1" applyBorder="1" applyAlignment="1">
      <alignment horizontal="center" vertical="center" wrapText="1"/>
    </xf>
    <xf numFmtId="0" fontId="25" fillId="8" borderId="10" xfId="0" applyFont="1" applyFill="1" applyBorder="1" applyAlignment="1">
      <alignment horizontal="left" vertical="center"/>
    </xf>
    <xf numFmtId="0" fontId="25" fillId="8" borderId="0" xfId="0" applyFont="1" applyFill="1" applyBorder="1" applyAlignment="1">
      <alignment horizontal="center" vertical="center"/>
    </xf>
    <xf numFmtId="0" fontId="25" fillId="8" borderId="10" xfId="0" applyFont="1" applyFill="1" applyBorder="1" applyAlignment="1">
      <alignment horizontal="center" vertical="center"/>
    </xf>
    <xf numFmtId="0" fontId="19" fillId="9" borderId="0" xfId="0" applyFont="1" applyFill="1" applyBorder="1" applyAlignment="1">
      <alignment vertical="center" wrapText="1"/>
    </xf>
    <xf numFmtId="165" fontId="28" fillId="9" borderId="4" xfId="0" applyNumberFormat="1" applyFont="1" applyFill="1" applyBorder="1" applyAlignment="1">
      <alignment vertical="center" wrapText="1"/>
    </xf>
    <xf numFmtId="165" fontId="20" fillId="9" borderId="0" xfId="0" applyNumberFormat="1" applyFont="1" applyFill="1" applyBorder="1" applyAlignment="1">
      <alignment vertical="center" wrapText="1"/>
    </xf>
    <xf numFmtId="165" fontId="19" fillId="9" borderId="4" xfId="0" applyNumberFormat="1" applyFont="1" applyFill="1" applyBorder="1" applyAlignment="1">
      <alignment vertical="center" wrapText="1"/>
    </xf>
    <xf numFmtId="0" fontId="20" fillId="9" borderId="6" xfId="0" applyFont="1" applyFill="1" applyBorder="1" applyAlignment="1">
      <alignment horizontal="center" vertical="center"/>
    </xf>
    <xf numFmtId="0" fontId="20" fillId="9" borderId="4" xfId="0" applyFont="1" applyFill="1" applyBorder="1" applyAlignment="1">
      <alignment horizontal="center" vertical="center"/>
    </xf>
    <xf numFmtId="0" fontId="24" fillId="7" borderId="14" xfId="0" applyFont="1" applyFill="1" applyBorder="1" applyAlignment="1">
      <alignment horizontal="center" vertical="center"/>
    </xf>
    <xf numFmtId="0" fontId="24" fillId="7" borderId="8" xfId="0" applyFont="1" applyFill="1" applyBorder="1" applyAlignment="1">
      <alignment horizontal="center" vertical="center"/>
    </xf>
    <xf numFmtId="49" fontId="24" fillId="7" borderId="14" xfId="0" applyNumberFormat="1" applyFont="1" applyFill="1" applyBorder="1" applyAlignment="1">
      <alignment horizontal="center" vertical="center" wrapText="1"/>
    </xf>
    <xf numFmtId="49" fontId="24" fillId="7" borderId="0" xfId="0" applyNumberFormat="1" applyFont="1" applyFill="1" applyBorder="1" applyAlignment="1">
      <alignment horizontal="center" vertical="center" wrapText="1"/>
    </xf>
    <xf numFmtId="49" fontId="24" fillId="7" borderId="13" xfId="0" applyNumberFormat="1" applyFont="1" applyFill="1" applyBorder="1" applyAlignment="1">
      <alignment horizontal="center" vertical="center" wrapText="1"/>
    </xf>
    <xf numFmtId="49" fontId="24" fillId="7" borderId="8" xfId="0" applyNumberFormat="1" applyFont="1" applyFill="1" applyBorder="1" applyAlignment="1">
      <alignment horizontal="center" vertical="center" wrapText="1"/>
    </xf>
    <xf numFmtId="49" fontId="24" fillId="7" borderId="10" xfId="0" applyNumberFormat="1" applyFont="1" applyFill="1" applyBorder="1" applyAlignment="1">
      <alignment horizontal="center" vertical="center" wrapText="1"/>
    </xf>
  </cellXfs>
  <cellStyles count="13">
    <cellStyle name="=C:\WINNT35\SYSTEM32\COMMAND.COM" xfId="3"/>
    <cellStyle name="Comma" xfId="12" builtinId="3"/>
    <cellStyle name="greyed" xfId="6"/>
    <cellStyle name="Heading 1 2" xfId="1"/>
    <cellStyle name="Heading 2 2" xfId="4"/>
    <cellStyle name="HeadingTable" xfId="5"/>
    <cellStyle name="Normal" xfId="0" builtinId="0"/>
    <cellStyle name="Normal 2" xfId="2"/>
    <cellStyle name="Normal 2 2" xfId="9"/>
    <cellStyle name="Normal 2 2 2" xfId="8"/>
    <cellStyle name="Normal 2_CEBS 2009 38 Annex 1 (CP06rev2 FINREP templates)" xfId="11"/>
    <cellStyle name="optionalExposure" xfId="7"/>
    <cellStyle name="Percent" xfId="10" builtinId="5"/>
  </cellStyles>
  <dxfs count="0"/>
  <tableStyles count="0" defaultTableStyle="TableStyleMedium2" defaultPivotStyle="PivotStyleLight16"/>
  <colors>
    <mruColors>
      <color rgb="FF004C4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1240256</xdr:colOff>
      <xdr:row>2</xdr:row>
      <xdr:rowOff>180976</xdr:rowOff>
    </xdr:to>
    <xdr:pic>
      <xdr:nvPicPr>
        <xdr:cNvPr id="2" name="Picture 1" descr="http://plaza.argenta.be/OverArgenta/PublishingImages/ARGENTA-LOGO/Argenta-logo%20lage%20resolutie.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7150"/>
          <a:ext cx="1183106"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419100</xdr:colOff>
      <xdr:row>23</xdr:row>
      <xdr:rowOff>66676</xdr:rowOff>
    </xdr:from>
    <xdr:to>
      <xdr:col>28</xdr:col>
      <xdr:colOff>127713</xdr:colOff>
      <xdr:row>40</xdr:row>
      <xdr:rowOff>142876</xdr:rowOff>
    </xdr:to>
    <xdr:pic>
      <xdr:nvPicPr>
        <xdr:cNvPr id="4" name="Picture 3"/>
        <xdr:cNvPicPr>
          <a:picLocks noChangeAspect="1"/>
        </xdr:cNvPicPr>
      </xdr:nvPicPr>
      <xdr:blipFill>
        <a:blip xmlns:r="http://schemas.openxmlformats.org/officeDocument/2006/relationships" r:embed="rId1"/>
        <a:stretch>
          <a:fillRect/>
        </a:stretch>
      </xdr:blipFill>
      <xdr:spPr>
        <a:xfrm>
          <a:off x="21536025" y="4705351"/>
          <a:ext cx="2756613" cy="3314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GD/011021/RIA_new/Disclosures/Annual%20Report/2014/AR%20Group/Pillar%203/Cat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GD/011021/RIA_new/Disclosures/Annual%20Report/2015/Production%20phase/Pillar%203/Group%20inputs/FlowStatement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2"/>
  <sheetViews>
    <sheetView tabSelected="1" zoomScaleNormal="100" workbookViewId="0"/>
  </sheetViews>
  <sheetFormatPr defaultColWidth="9.109375" defaultRowHeight="13.8"/>
  <cols>
    <col min="1" max="1" width="5.6640625" style="6" customWidth="1"/>
    <col min="2" max="2" width="120.6640625" style="6" customWidth="1"/>
    <col min="3" max="3" width="20.6640625" style="18" customWidth="1"/>
    <col min="4" max="16384" width="9.109375" style="6"/>
  </cols>
  <sheetData>
    <row r="1" spans="2:3" ht="20.100000000000001" customHeight="1">
      <c r="C1" s="7"/>
    </row>
    <row r="2" spans="2:3" ht="20.100000000000001" customHeight="1">
      <c r="B2" s="8" t="s">
        <v>223</v>
      </c>
      <c r="C2" s="7"/>
    </row>
    <row r="3" spans="2:3" ht="20.100000000000001" customHeight="1" thickBot="1">
      <c r="B3" s="8"/>
      <c r="C3" s="7"/>
    </row>
    <row r="4" spans="2:3" ht="15" customHeight="1">
      <c r="B4" s="9" t="s">
        <v>112</v>
      </c>
      <c r="C4" s="10" t="s">
        <v>113</v>
      </c>
    </row>
    <row r="5" spans="2:3" s="11" customFormat="1" ht="15" customHeight="1">
      <c r="B5" s="12" t="s">
        <v>114</v>
      </c>
      <c r="C5" s="13"/>
    </row>
    <row r="6" spans="2:3" ht="15" customHeight="1">
      <c r="B6" s="14" t="s">
        <v>117</v>
      </c>
      <c r="C6" s="15" t="s">
        <v>118</v>
      </c>
    </row>
    <row r="7" spans="2:3" ht="15" customHeight="1">
      <c r="B7" s="14" t="s">
        <v>115</v>
      </c>
      <c r="C7" s="15" t="s">
        <v>116</v>
      </c>
    </row>
    <row r="8" spans="2:3" ht="15" customHeight="1">
      <c r="B8" s="12" t="s">
        <v>119</v>
      </c>
      <c r="C8" s="13"/>
    </row>
    <row r="9" spans="2:3" ht="15" customHeight="1">
      <c r="B9" s="14" t="s">
        <v>120</v>
      </c>
      <c r="C9" s="15" t="s">
        <v>121</v>
      </c>
    </row>
    <row r="10" spans="2:3" ht="15" customHeight="1">
      <c r="B10" s="14" t="s">
        <v>166</v>
      </c>
      <c r="C10" s="15" t="s">
        <v>167</v>
      </c>
    </row>
    <row r="11" spans="2:3" ht="15" customHeight="1">
      <c r="B11" s="12" t="s">
        <v>123</v>
      </c>
      <c r="C11" s="13"/>
    </row>
    <row r="12" spans="2:3" ht="15" customHeight="1">
      <c r="B12" s="14" t="s">
        <v>124</v>
      </c>
      <c r="C12" s="15" t="s">
        <v>125</v>
      </c>
    </row>
    <row r="13" spans="2:3" ht="15" customHeight="1">
      <c r="B13" s="12" t="s">
        <v>126</v>
      </c>
      <c r="C13" s="13"/>
    </row>
    <row r="14" spans="2:3" ht="15" customHeight="1">
      <c r="B14" s="14" t="s">
        <v>127</v>
      </c>
      <c r="C14" s="17" t="s">
        <v>122</v>
      </c>
    </row>
    <row r="15" spans="2:3" ht="15" customHeight="1">
      <c r="B15" s="12" t="s">
        <v>128</v>
      </c>
      <c r="C15" s="13"/>
    </row>
    <row r="16" spans="2:3" ht="15" customHeight="1">
      <c r="B16" s="14" t="s">
        <v>129</v>
      </c>
      <c r="C16" s="17" t="s">
        <v>122</v>
      </c>
    </row>
    <row r="17" spans="2:3" ht="15" customHeight="1">
      <c r="B17" s="12" t="s">
        <v>168</v>
      </c>
      <c r="C17" s="13"/>
    </row>
    <row r="18" spans="2:3" ht="15" customHeight="1">
      <c r="B18" s="198" t="s">
        <v>169</v>
      </c>
      <c r="C18" s="199" t="s">
        <v>122</v>
      </c>
    </row>
    <row r="19" spans="2:3">
      <c r="B19" s="198" t="s">
        <v>170</v>
      </c>
      <c r="C19" s="200" t="s">
        <v>171</v>
      </c>
    </row>
    <row r="20" spans="2:3" ht="27" thickBot="1">
      <c r="B20" s="201" t="s">
        <v>172</v>
      </c>
      <c r="C20" s="202" t="s">
        <v>122</v>
      </c>
    </row>
    <row r="32" spans="2:3">
      <c r="B32" s="19"/>
    </row>
  </sheetData>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8"/>
  <sheetViews>
    <sheetView showGridLines="0" zoomScaleNormal="100" workbookViewId="0"/>
  </sheetViews>
  <sheetFormatPr defaultColWidth="9.109375" defaultRowHeight="13.8"/>
  <cols>
    <col min="1" max="1" width="5.6640625" style="4" customWidth="1"/>
    <col min="2" max="2" width="10.6640625" style="4" customWidth="1"/>
    <col min="3" max="3" width="75.6640625" style="4" customWidth="1"/>
    <col min="4" max="6" width="30.6640625" style="22" customWidth="1"/>
    <col min="7" max="16384" width="9.109375" style="4"/>
  </cols>
  <sheetData>
    <row r="1" spans="1:6" ht="15" customHeight="1">
      <c r="A1" s="20"/>
      <c r="B1" s="20"/>
      <c r="C1" s="20"/>
      <c r="D1" s="21"/>
      <c r="E1" s="21"/>
      <c r="F1" s="21"/>
    </row>
    <row r="2" spans="1:6" ht="20.100000000000001" customHeight="1">
      <c r="A2" s="20"/>
      <c r="B2" s="24" t="s">
        <v>58</v>
      </c>
    </row>
    <row r="3" spans="1:6" ht="15" customHeight="1" thickBot="1">
      <c r="A3" s="20"/>
    </row>
    <row r="4" spans="1:6" ht="20.100000000000001" customHeight="1">
      <c r="A4" s="20"/>
      <c r="B4" s="251"/>
      <c r="C4" s="250"/>
      <c r="D4" s="250" t="s">
        <v>59</v>
      </c>
      <c r="E4" s="250"/>
      <c r="F4" s="57" t="s">
        <v>25</v>
      </c>
    </row>
    <row r="5" spans="1:6" ht="20.100000000000001" customHeight="1">
      <c r="A5" s="20"/>
      <c r="B5" s="252"/>
      <c r="C5" s="253"/>
      <c r="D5" s="58">
        <v>44377</v>
      </c>
      <c r="E5" s="58">
        <v>44469</v>
      </c>
      <c r="F5" s="59">
        <v>44469</v>
      </c>
    </row>
    <row r="6" spans="1:6" ht="15" customHeight="1">
      <c r="A6" s="20"/>
      <c r="B6" s="25">
        <v>1</v>
      </c>
      <c r="C6" s="26" t="s">
        <v>60</v>
      </c>
      <c r="D6" s="40">
        <v>9291343111.4584045</v>
      </c>
      <c r="E6" s="40">
        <v>9690937150.2864761</v>
      </c>
      <c r="F6" s="203">
        <v>775274972.02291811</v>
      </c>
    </row>
    <row r="7" spans="1:6" ht="15" customHeight="1">
      <c r="A7" s="20"/>
      <c r="B7" s="25">
        <v>2</v>
      </c>
      <c r="C7" s="26" t="s">
        <v>130</v>
      </c>
      <c r="D7" s="40">
        <v>1295305663.3599999</v>
      </c>
      <c r="E7" s="40">
        <v>1027810778.23</v>
      </c>
      <c r="F7" s="203">
        <v>82224862.258400008</v>
      </c>
    </row>
    <row r="8" spans="1:6" ht="15" customHeight="1">
      <c r="A8" s="20"/>
      <c r="B8" s="25">
        <v>3</v>
      </c>
      <c r="C8" s="26" t="s">
        <v>131</v>
      </c>
      <c r="D8" s="40">
        <v>2232944241.2784038</v>
      </c>
      <c r="E8" s="40">
        <v>2181160681.4164758</v>
      </c>
      <c r="F8" s="203">
        <v>174492854.51331806</v>
      </c>
    </row>
    <row r="9" spans="1:6" ht="15" customHeight="1">
      <c r="A9" s="20"/>
      <c r="B9" s="25">
        <v>4</v>
      </c>
      <c r="C9" s="26" t="s">
        <v>216</v>
      </c>
      <c r="D9" s="162"/>
      <c r="E9" s="162"/>
      <c r="F9" s="170"/>
    </row>
    <row r="10" spans="1:6" ht="15" customHeight="1">
      <c r="A10" s="20"/>
      <c r="B10" s="25" t="s">
        <v>61</v>
      </c>
      <c r="C10" s="26" t="s">
        <v>226</v>
      </c>
      <c r="D10" s="162"/>
      <c r="E10" s="162"/>
      <c r="F10" s="170"/>
    </row>
    <row r="11" spans="1:6" ht="15" customHeight="1">
      <c r="A11" s="20"/>
      <c r="B11" s="25">
        <v>5</v>
      </c>
      <c r="C11" s="26" t="s">
        <v>217</v>
      </c>
      <c r="D11" s="40">
        <v>4089386057.5799999</v>
      </c>
      <c r="E11" s="40">
        <v>4630803859.3599997</v>
      </c>
      <c r="F11" s="203">
        <v>370464308.74879998</v>
      </c>
    </row>
    <row r="12" spans="1:6" ht="15" customHeight="1">
      <c r="A12" s="20"/>
      <c r="B12" s="25">
        <v>6</v>
      </c>
      <c r="C12" s="26" t="s">
        <v>62</v>
      </c>
      <c r="D12" s="40">
        <v>70887253.920786098</v>
      </c>
      <c r="E12" s="40">
        <v>73994972.383524105</v>
      </c>
      <c r="F12" s="203">
        <v>5919597.7906819284</v>
      </c>
    </row>
    <row r="13" spans="1:6" ht="15" customHeight="1">
      <c r="A13" s="20"/>
      <c r="B13" s="25">
        <v>7</v>
      </c>
      <c r="C13" s="26" t="s">
        <v>130</v>
      </c>
      <c r="D13" s="40">
        <v>13950214.3714789</v>
      </c>
      <c r="E13" s="40">
        <v>14163994.835345799</v>
      </c>
      <c r="F13" s="203">
        <v>1133119.5868276639</v>
      </c>
    </row>
    <row r="14" spans="1:6" ht="15" customHeight="1">
      <c r="A14" s="20"/>
      <c r="B14" s="25">
        <v>8</v>
      </c>
      <c r="C14" s="26" t="s">
        <v>132</v>
      </c>
      <c r="D14" s="162"/>
      <c r="E14" s="162"/>
      <c r="F14" s="170"/>
    </row>
    <row r="15" spans="1:6" ht="15" customHeight="1">
      <c r="A15" s="20"/>
      <c r="B15" s="25" t="s">
        <v>63</v>
      </c>
      <c r="C15" s="26" t="s">
        <v>133</v>
      </c>
      <c r="D15" s="40">
        <v>28304481.469307199</v>
      </c>
      <c r="E15" s="40">
        <v>31061748.2081783</v>
      </c>
      <c r="F15" s="203">
        <v>2484939.856654264</v>
      </c>
    </row>
    <row r="16" spans="1:6" ht="15" customHeight="1">
      <c r="A16" s="20"/>
      <c r="B16" s="25" t="s">
        <v>64</v>
      </c>
      <c r="C16" s="26" t="s">
        <v>134</v>
      </c>
      <c r="D16" s="40">
        <v>28632558.079999998</v>
      </c>
      <c r="E16" s="40">
        <v>28769229.34</v>
      </c>
      <c r="F16" s="203">
        <v>2301538.3472000002</v>
      </c>
    </row>
    <row r="17" spans="1:6" ht="15" customHeight="1">
      <c r="A17" s="20"/>
      <c r="B17" s="25">
        <v>9</v>
      </c>
      <c r="C17" s="26" t="s">
        <v>135</v>
      </c>
      <c r="D17" s="162"/>
      <c r="E17" s="162"/>
      <c r="F17" s="170"/>
    </row>
    <row r="18" spans="1:6" ht="15" customHeight="1">
      <c r="A18" s="20"/>
      <c r="B18" s="171">
        <v>10</v>
      </c>
      <c r="C18" s="172" t="s">
        <v>54</v>
      </c>
      <c r="D18" s="173"/>
      <c r="E18" s="173"/>
      <c r="F18" s="170"/>
    </row>
    <row r="19" spans="1:6" ht="15" customHeight="1">
      <c r="A19" s="20"/>
      <c r="B19" s="171">
        <v>11</v>
      </c>
      <c r="C19" s="172" t="s">
        <v>54</v>
      </c>
      <c r="D19" s="159"/>
      <c r="E19" s="159"/>
      <c r="F19" s="170"/>
    </row>
    <row r="20" spans="1:6" ht="15" customHeight="1">
      <c r="A20" s="20"/>
      <c r="B20" s="171">
        <v>12</v>
      </c>
      <c r="C20" s="172" t="s">
        <v>54</v>
      </c>
      <c r="D20" s="159"/>
      <c r="E20" s="159"/>
      <c r="F20" s="170"/>
    </row>
    <row r="21" spans="1:6" ht="15" customHeight="1">
      <c r="A21" s="20"/>
      <c r="B21" s="171">
        <v>13</v>
      </c>
      <c r="C21" s="172" t="s">
        <v>54</v>
      </c>
      <c r="D21" s="159"/>
      <c r="E21" s="159"/>
      <c r="F21" s="170"/>
    </row>
    <row r="22" spans="1:6" ht="15" customHeight="1">
      <c r="A22" s="20"/>
      <c r="B22" s="171">
        <v>14</v>
      </c>
      <c r="C22" s="172" t="s">
        <v>54</v>
      </c>
      <c r="D22" s="159"/>
      <c r="E22" s="159"/>
      <c r="F22" s="170"/>
    </row>
    <row r="23" spans="1:6" ht="15" customHeight="1">
      <c r="A23" s="20"/>
      <c r="B23" s="25">
        <v>15</v>
      </c>
      <c r="C23" s="26" t="s">
        <v>65</v>
      </c>
      <c r="D23" s="159"/>
      <c r="E23" s="159"/>
      <c r="F23" s="170"/>
    </row>
    <row r="24" spans="1:6" ht="15" customHeight="1">
      <c r="A24" s="20"/>
      <c r="B24" s="25">
        <v>16</v>
      </c>
      <c r="C24" s="26" t="s">
        <v>66</v>
      </c>
      <c r="D24" s="40">
        <v>101383141.16</v>
      </c>
      <c r="E24" s="40">
        <v>95020102.159999996</v>
      </c>
      <c r="F24" s="203">
        <v>7601608.1727999998</v>
      </c>
    </row>
    <row r="25" spans="1:6" ht="15" customHeight="1">
      <c r="A25" s="20"/>
      <c r="B25" s="25">
        <v>17</v>
      </c>
      <c r="C25" s="26" t="s">
        <v>136</v>
      </c>
      <c r="D25" s="159"/>
      <c r="E25" s="159"/>
      <c r="F25" s="170"/>
    </row>
    <row r="26" spans="1:6" ht="15" customHeight="1">
      <c r="A26" s="20"/>
      <c r="B26" s="25">
        <v>18</v>
      </c>
      <c r="C26" s="26" t="s">
        <v>137</v>
      </c>
      <c r="D26" s="40">
        <v>101383141.16</v>
      </c>
      <c r="E26" s="40">
        <v>95020102.159999996</v>
      </c>
      <c r="F26" s="203">
        <v>7601608.1727999998</v>
      </c>
    </row>
    <row r="27" spans="1:6" ht="15" customHeight="1">
      <c r="A27" s="20"/>
      <c r="B27" s="25">
        <v>19</v>
      </c>
      <c r="C27" s="26" t="s">
        <v>138</v>
      </c>
      <c r="D27" s="159"/>
      <c r="E27" s="159"/>
      <c r="F27" s="170"/>
    </row>
    <row r="28" spans="1:6" ht="15" customHeight="1">
      <c r="A28" s="20"/>
      <c r="B28" s="25" t="s">
        <v>67</v>
      </c>
      <c r="C28" s="26" t="s">
        <v>139</v>
      </c>
      <c r="D28" s="159"/>
      <c r="E28" s="159"/>
      <c r="F28" s="170"/>
    </row>
    <row r="29" spans="1:6" ht="15" customHeight="1">
      <c r="A29" s="20"/>
      <c r="B29" s="25">
        <v>20</v>
      </c>
      <c r="C29" s="26" t="s">
        <v>68</v>
      </c>
      <c r="D29" s="159"/>
      <c r="E29" s="159"/>
      <c r="F29" s="170"/>
    </row>
    <row r="30" spans="1:6" ht="15" customHeight="1">
      <c r="A30" s="20"/>
      <c r="B30" s="25">
        <v>21</v>
      </c>
      <c r="C30" s="26" t="s">
        <v>130</v>
      </c>
      <c r="D30" s="159"/>
      <c r="E30" s="159"/>
      <c r="F30" s="170"/>
    </row>
    <row r="31" spans="1:6" ht="15" customHeight="1">
      <c r="A31" s="20"/>
      <c r="B31" s="25">
        <v>22</v>
      </c>
      <c r="C31" s="26" t="s">
        <v>140</v>
      </c>
      <c r="D31" s="159"/>
      <c r="E31" s="159"/>
      <c r="F31" s="170"/>
    </row>
    <row r="32" spans="1:6" ht="15" customHeight="1">
      <c r="A32" s="20"/>
      <c r="B32" s="25" t="s">
        <v>69</v>
      </c>
      <c r="C32" s="26" t="s">
        <v>70</v>
      </c>
      <c r="D32" s="159"/>
      <c r="E32" s="159"/>
      <c r="F32" s="170"/>
    </row>
    <row r="33" spans="1:6" ht="15" customHeight="1">
      <c r="A33" s="20"/>
      <c r="B33" s="25">
        <v>23</v>
      </c>
      <c r="C33" s="26" t="s">
        <v>55</v>
      </c>
      <c r="D33" s="40">
        <v>1095925563.5</v>
      </c>
      <c r="E33" s="40">
        <v>1095925563.5</v>
      </c>
      <c r="F33" s="203">
        <v>87674045.079999998</v>
      </c>
    </row>
    <row r="34" spans="1:6" ht="15" customHeight="1">
      <c r="A34" s="20"/>
      <c r="B34" s="25" t="s">
        <v>110</v>
      </c>
      <c r="C34" s="26" t="s">
        <v>141</v>
      </c>
      <c r="D34" s="159"/>
      <c r="E34" s="159"/>
      <c r="F34" s="170"/>
    </row>
    <row r="35" spans="1:6" ht="15" customHeight="1">
      <c r="A35" s="20"/>
      <c r="B35" s="25" t="s">
        <v>108</v>
      </c>
      <c r="C35" s="26" t="s">
        <v>142</v>
      </c>
      <c r="D35" s="40">
        <v>1095925563.5</v>
      </c>
      <c r="E35" s="40">
        <v>1095925563.5</v>
      </c>
      <c r="F35" s="203">
        <v>87674045.079999998</v>
      </c>
    </row>
    <row r="36" spans="1:6" ht="15" customHeight="1">
      <c r="A36" s="20"/>
      <c r="B36" s="25" t="s">
        <v>109</v>
      </c>
      <c r="C36" s="26" t="s">
        <v>143</v>
      </c>
      <c r="D36" s="159"/>
      <c r="E36" s="159"/>
      <c r="F36" s="170"/>
    </row>
    <row r="37" spans="1:6" ht="15" customHeight="1">
      <c r="A37" s="20"/>
      <c r="B37" s="177"/>
      <c r="C37" s="178" t="s">
        <v>218</v>
      </c>
      <c r="D37" s="179"/>
      <c r="E37" s="179"/>
      <c r="F37" s="180"/>
    </row>
    <row r="38" spans="1:6" ht="30" customHeight="1">
      <c r="A38" s="20"/>
      <c r="B38" s="177">
        <v>24</v>
      </c>
      <c r="C38" s="181" t="s">
        <v>144</v>
      </c>
      <c r="D38" s="40">
        <v>17345686.350000001</v>
      </c>
      <c r="E38" s="40">
        <v>7602688.9000000004</v>
      </c>
      <c r="F38" s="203">
        <v>608215.11200000008</v>
      </c>
    </row>
    <row r="39" spans="1:6" ht="30" customHeight="1">
      <c r="A39" s="20"/>
      <c r="B39" s="177" t="s">
        <v>219</v>
      </c>
      <c r="C39" s="181" t="s">
        <v>220</v>
      </c>
      <c r="D39" s="40">
        <v>1020858776.3</v>
      </c>
      <c r="E39" s="40">
        <v>1198313458.3399999</v>
      </c>
      <c r="F39" s="203">
        <v>95865076.667199999</v>
      </c>
    </row>
    <row r="40" spans="1:6" ht="30" customHeight="1">
      <c r="A40" s="20"/>
      <c r="B40" s="177" t="s">
        <v>221</v>
      </c>
      <c r="C40" s="181" t="s">
        <v>222</v>
      </c>
      <c r="D40" s="40">
        <v>652848372.94000006</v>
      </c>
      <c r="E40" s="40">
        <v>652848372.94000006</v>
      </c>
      <c r="F40" s="203">
        <v>52227869.835200004</v>
      </c>
    </row>
    <row r="41" spans="1:6" ht="15" customHeight="1">
      <c r="A41" s="20"/>
      <c r="B41" s="182">
        <v>25</v>
      </c>
      <c r="C41" s="183" t="s">
        <v>54</v>
      </c>
      <c r="D41" s="179"/>
      <c r="E41" s="179"/>
      <c r="F41" s="180"/>
    </row>
    <row r="42" spans="1:6" ht="15" customHeight="1">
      <c r="A42" s="20"/>
      <c r="B42" s="171">
        <v>26</v>
      </c>
      <c r="C42" s="172" t="s">
        <v>54</v>
      </c>
      <c r="D42" s="159"/>
      <c r="E42" s="159"/>
      <c r="F42" s="170"/>
    </row>
    <row r="43" spans="1:6" ht="15" customHeight="1">
      <c r="A43" s="20"/>
      <c r="B43" s="171">
        <v>27</v>
      </c>
      <c r="C43" s="172" t="s">
        <v>54</v>
      </c>
      <c r="D43" s="159"/>
      <c r="E43" s="159"/>
      <c r="F43" s="170"/>
    </row>
    <row r="44" spans="1:6" ht="15" customHeight="1">
      <c r="A44" s="20"/>
      <c r="B44" s="174">
        <v>28</v>
      </c>
      <c r="C44" s="175" t="s">
        <v>54</v>
      </c>
      <c r="D44" s="176"/>
      <c r="E44" s="176"/>
      <c r="F44" s="184"/>
    </row>
    <row r="45" spans="1:6" ht="14.4" thickBot="1">
      <c r="B45" s="27">
        <v>29</v>
      </c>
      <c r="C45" s="28" t="s">
        <v>1</v>
      </c>
      <c r="D45" s="29">
        <v>10559539070.03919</v>
      </c>
      <c r="E45" s="29">
        <v>10955877788.33</v>
      </c>
      <c r="F45" s="30">
        <v>876470223.06640005</v>
      </c>
    </row>
    <row r="47" spans="1:6">
      <c r="B47" s="51"/>
      <c r="C47" s="51"/>
      <c r="D47" s="23"/>
    </row>
    <row r="48" spans="1:6">
      <c r="C48" s="51"/>
    </row>
  </sheetData>
  <mergeCells count="3">
    <mergeCell ref="D4:E4"/>
    <mergeCell ref="B4:C4"/>
    <mergeCell ref="B5:C5"/>
  </mergeCells>
  <pageMargins left="0.7" right="0.7" top="0.75" bottom="0.75" header="0.3" footer="0.3"/>
  <pageSetup paperSize="9" orientation="landscape" verticalDpi="1200" r:id="rId1"/>
  <headerFooter>
    <oddHeader>&amp;CEN
Annex 1</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36"/>
  <sheetViews>
    <sheetView showGridLines="0" zoomScaleNormal="100" workbookViewId="0"/>
  </sheetViews>
  <sheetFormatPr defaultColWidth="9.109375" defaultRowHeight="13.8"/>
  <cols>
    <col min="1" max="1" width="5.6640625" style="4" customWidth="1"/>
    <col min="2" max="2" width="10.6640625" style="4" customWidth="1"/>
    <col min="3" max="3" width="65.6640625" style="4" customWidth="1"/>
    <col min="4" max="8" width="22.6640625" style="4" customWidth="1"/>
    <col min="9" max="16384" width="9.109375" style="4"/>
  </cols>
  <sheetData>
    <row r="1" spans="1:8" ht="15" customHeight="1">
      <c r="A1" s="20"/>
    </row>
    <row r="2" spans="1:8" ht="20.100000000000001" customHeight="1">
      <c r="A2" s="20"/>
      <c r="B2" s="24" t="s">
        <v>71</v>
      </c>
    </row>
    <row r="3" spans="1:8" ht="15" customHeight="1">
      <c r="A3" s="20"/>
      <c r="B3" s="35"/>
    </row>
    <row r="4" spans="1:8" ht="15" customHeight="1">
      <c r="A4" s="20"/>
      <c r="B4" s="32" t="s">
        <v>212</v>
      </c>
      <c r="C4" s="32"/>
    </row>
    <row r="5" spans="1:8" ht="15" customHeight="1">
      <c r="A5" s="20"/>
      <c r="B5" s="169" t="s">
        <v>213</v>
      </c>
      <c r="C5" s="32" t="s">
        <v>214</v>
      </c>
    </row>
    <row r="6" spans="1:8" ht="15" customHeight="1">
      <c r="A6" s="20"/>
      <c r="B6" s="32"/>
      <c r="C6" s="32" t="s">
        <v>215</v>
      </c>
    </row>
    <row r="7" spans="1:8" ht="15" customHeight="1" thickBot="1">
      <c r="A7" s="20"/>
      <c r="B7" s="32"/>
      <c r="C7" s="32"/>
    </row>
    <row r="8" spans="1:8" ht="20.100000000000001" customHeight="1">
      <c r="A8" s="20"/>
      <c r="B8" s="254"/>
      <c r="C8" s="255"/>
      <c r="D8" s="33">
        <v>44104</v>
      </c>
      <c r="E8" s="33">
        <v>44196</v>
      </c>
      <c r="F8" s="33">
        <v>44286</v>
      </c>
      <c r="G8" s="33">
        <v>44377</v>
      </c>
      <c r="H8" s="34">
        <v>44469</v>
      </c>
    </row>
    <row r="9" spans="1:8" s="55" customFormat="1" ht="15" customHeight="1">
      <c r="A9" s="51"/>
      <c r="B9" s="52"/>
      <c r="C9" s="53" t="s">
        <v>72</v>
      </c>
      <c r="D9" s="53"/>
      <c r="E9" s="53"/>
      <c r="F9" s="53"/>
      <c r="G9" s="53"/>
      <c r="H9" s="54"/>
    </row>
    <row r="10" spans="1:8" s="55" customFormat="1" ht="15" customHeight="1">
      <c r="A10" s="51"/>
      <c r="B10" s="25">
        <v>1</v>
      </c>
      <c r="C10" s="26" t="s">
        <v>73</v>
      </c>
      <c r="D10" s="40">
        <v>2297317365.8299999</v>
      </c>
      <c r="E10" s="40">
        <v>2459158879.79</v>
      </c>
      <c r="F10" s="40">
        <v>2439605816.2600002</v>
      </c>
      <c r="G10" s="40">
        <v>2433786197.1700001</v>
      </c>
      <c r="H10" s="203">
        <v>2422868980.6499996</v>
      </c>
    </row>
    <row r="11" spans="1:8" s="55" customFormat="1" ht="15" customHeight="1">
      <c r="A11" s="51"/>
      <c r="B11" s="36">
        <v>2</v>
      </c>
      <c r="C11" s="37" t="s">
        <v>74</v>
      </c>
      <c r="D11" s="41">
        <v>2297317365.8299999</v>
      </c>
      <c r="E11" s="41">
        <v>2459158879.79</v>
      </c>
      <c r="F11" s="41">
        <v>2439605816.2600002</v>
      </c>
      <c r="G11" s="41">
        <v>2433786197.1700001</v>
      </c>
      <c r="H11" s="237">
        <v>2422868980.6499996</v>
      </c>
    </row>
    <row r="12" spans="1:8" s="55" customFormat="1" ht="15" customHeight="1">
      <c r="A12" s="51"/>
      <c r="B12" s="38">
        <v>3</v>
      </c>
      <c r="C12" s="39" t="s">
        <v>75</v>
      </c>
      <c r="D12" s="42">
        <v>2531528419.5099998</v>
      </c>
      <c r="E12" s="42">
        <v>2688058402.3299999</v>
      </c>
      <c r="F12" s="42">
        <v>2673376194.3800001</v>
      </c>
      <c r="G12" s="42">
        <v>2433786197.1700001</v>
      </c>
      <c r="H12" s="238">
        <v>2422868980.6499996</v>
      </c>
    </row>
    <row r="13" spans="1:8" s="55" customFormat="1" ht="15" customHeight="1">
      <c r="A13" s="51"/>
      <c r="B13" s="52"/>
      <c r="C13" s="53" t="s">
        <v>76</v>
      </c>
      <c r="D13" s="53"/>
      <c r="E13" s="53"/>
      <c r="F13" s="53"/>
      <c r="G13" s="53"/>
      <c r="H13" s="54"/>
    </row>
    <row r="14" spans="1:8" s="55" customFormat="1" ht="15" customHeight="1">
      <c r="A14" s="51"/>
      <c r="B14" s="31">
        <v>4</v>
      </c>
      <c r="C14" s="32" t="s">
        <v>77</v>
      </c>
      <c r="D14" s="61">
        <v>10268717050.080002</v>
      </c>
      <c r="E14" s="61">
        <v>10382396822.99</v>
      </c>
      <c r="F14" s="61">
        <v>10390017193.404585</v>
      </c>
      <c r="G14" s="61">
        <v>10559539070.053425</v>
      </c>
      <c r="H14" s="239">
        <v>10955877788.33</v>
      </c>
    </row>
    <row r="15" spans="1:8" s="55" customFormat="1" ht="15" customHeight="1">
      <c r="A15" s="51"/>
      <c r="B15" s="52"/>
      <c r="C15" s="53" t="s">
        <v>111</v>
      </c>
      <c r="D15" s="53"/>
      <c r="E15" s="53"/>
      <c r="F15" s="53"/>
      <c r="G15" s="53"/>
      <c r="H15" s="54"/>
    </row>
    <row r="16" spans="1:8" s="55" customFormat="1" ht="15" customHeight="1">
      <c r="A16" s="51"/>
      <c r="B16" s="25">
        <v>5</v>
      </c>
      <c r="C16" s="26" t="s">
        <v>146</v>
      </c>
      <c r="D16" s="160">
        <v>0.22371999877161894</v>
      </c>
      <c r="E16" s="160">
        <v>0.23685849440320209</v>
      </c>
      <c r="F16" s="160">
        <v>0.23480286614045476</v>
      </c>
      <c r="G16" s="160">
        <v>0.23048223800526993</v>
      </c>
      <c r="H16" s="240">
        <v>0.22114786486855442</v>
      </c>
    </row>
    <row r="17" spans="1:8" s="55" customFormat="1" ht="15" customHeight="1">
      <c r="A17" s="51"/>
      <c r="B17" s="36">
        <v>6</v>
      </c>
      <c r="C17" s="37" t="s">
        <v>78</v>
      </c>
      <c r="D17" s="60">
        <v>0.22371999877161894</v>
      </c>
      <c r="E17" s="60">
        <v>0.23685849440320209</v>
      </c>
      <c r="F17" s="60">
        <v>0.23480286614045476</v>
      </c>
      <c r="G17" s="60">
        <v>0.23048223800526993</v>
      </c>
      <c r="H17" s="241">
        <v>0.22114786486855442</v>
      </c>
    </row>
    <row r="18" spans="1:8" s="55" customFormat="1" ht="15" customHeight="1">
      <c r="A18" s="51"/>
      <c r="B18" s="38">
        <v>7</v>
      </c>
      <c r="C18" s="39" t="s">
        <v>79</v>
      </c>
      <c r="D18" s="161">
        <v>0.24652820865195404</v>
      </c>
      <c r="E18" s="161">
        <v>0.25890538072844271</v>
      </c>
      <c r="F18" s="161">
        <v>0.25730238406891337</v>
      </c>
      <c r="G18" s="161">
        <v>0.23048223800526993</v>
      </c>
      <c r="H18" s="242">
        <v>0.22114786486855442</v>
      </c>
    </row>
    <row r="19" spans="1:8" s="55" customFormat="1" ht="15" customHeight="1">
      <c r="A19" s="51"/>
      <c r="B19" s="52"/>
      <c r="C19" s="53" t="s">
        <v>145</v>
      </c>
      <c r="D19" s="53"/>
      <c r="E19" s="53"/>
      <c r="F19" s="53"/>
      <c r="G19" s="53"/>
      <c r="H19" s="54"/>
    </row>
    <row r="20" spans="1:8" s="55" customFormat="1" ht="15" customHeight="1">
      <c r="A20" s="51"/>
      <c r="B20" s="25" t="s">
        <v>80</v>
      </c>
      <c r="C20" s="26" t="s">
        <v>195</v>
      </c>
      <c r="D20" s="162"/>
      <c r="E20" s="162"/>
      <c r="F20" s="162"/>
      <c r="G20" s="160">
        <v>9.8000000000000032E-3</v>
      </c>
      <c r="H20" s="240">
        <v>9.8000000000000032E-3</v>
      </c>
    </row>
    <row r="21" spans="1:8" s="55" customFormat="1" ht="15" customHeight="1">
      <c r="A21" s="51"/>
      <c r="B21" s="47" t="s">
        <v>81</v>
      </c>
      <c r="C21" s="48" t="s">
        <v>196</v>
      </c>
      <c r="D21" s="62"/>
      <c r="E21" s="62"/>
      <c r="F21" s="62"/>
      <c r="G21" s="60">
        <v>3.2999999999999974E-3</v>
      </c>
      <c r="H21" s="240">
        <v>3.2999999999999974E-3</v>
      </c>
    </row>
    <row r="22" spans="1:8" s="55" customFormat="1" ht="15" customHeight="1">
      <c r="A22" s="51"/>
      <c r="B22" s="46" t="s">
        <v>82</v>
      </c>
      <c r="C22" s="48" t="s">
        <v>197</v>
      </c>
      <c r="D22" s="162"/>
      <c r="E22" s="162"/>
      <c r="F22" s="162"/>
      <c r="G22" s="60">
        <v>4.4000000000000011E-3</v>
      </c>
      <c r="H22" s="241">
        <v>4.4000000000000011E-3</v>
      </c>
    </row>
    <row r="23" spans="1:8" s="55" customFormat="1" ht="15" customHeight="1">
      <c r="A23" s="51"/>
      <c r="B23" s="49" t="s">
        <v>83</v>
      </c>
      <c r="C23" s="50" t="s">
        <v>198</v>
      </c>
      <c r="D23" s="163"/>
      <c r="E23" s="163"/>
      <c r="F23" s="163"/>
      <c r="G23" s="161">
        <v>9.7500000000000003E-2</v>
      </c>
      <c r="H23" s="242">
        <v>9.7500000000000003E-2</v>
      </c>
    </row>
    <row r="24" spans="1:8" s="55" customFormat="1" ht="15" customHeight="1">
      <c r="A24" s="51"/>
      <c r="B24" s="52"/>
      <c r="C24" s="53" t="s">
        <v>84</v>
      </c>
      <c r="D24" s="53"/>
      <c r="E24" s="53"/>
      <c r="F24" s="53"/>
      <c r="G24" s="53"/>
      <c r="H24" s="54"/>
    </row>
    <row r="25" spans="1:8" s="55" customFormat="1" ht="15" customHeight="1">
      <c r="A25" s="51"/>
      <c r="B25" s="46">
        <v>8</v>
      </c>
      <c r="C25" s="189" t="s">
        <v>85</v>
      </c>
      <c r="D25" s="186">
        <v>2.5000000000000001E-2</v>
      </c>
      <c r="E25" s="186">
        <v>2.5000000000000001E-2</v>
      </c>
      <c r="F25" s="186">
        <v>2.5000000000000001E-2</v>
      </c>
      <c r="G25" s="186">
        <v>2.5000000000000001E-2</v>
      </c>
      <c r="H25" s="243">
        <v>2.5000000000000001E-2</v>
      </c>
    </row>
    <row r="26" spans="1:8" s="55" customFormat="1" ht="30" customHeight="1">
      <c r="A26" s="51"/>
      <c r="B26" s="36" t="s">
        <v>63</v>
      </c>
      <c r="C26" s="43" t="s">
        <v>199</v>
      </c>
      <c r="D26" s="62"/>
      <c r="E26" s="62"/>
      <c r="F26" s="62"/>
      <c r="G26" s="158">
        <v>0</v>
      </c>
      <c r="H26" s="244">
        <v>0</v>
      </c>
    </row>
    <row r="27" spans="1:8" s="55" customFormat="1" ht="15" customHeight="1">
      <c r="A27" s="51"/>
      <c r="B27" s="25">
        <v>9</v>
      </c>
      <c r="C27" s="37" t="s">
        <v>86</v>
      </c>
      <c r="D27" s="164">
        <v>6.1408000000000006E-5</v>
      </c>
      <c r="E27" s="164">
        <v>6.3390600000000003E-5</v>
      </c>
      <c r="F27" s="164">
        <v>1.36E-4</v>
      </c>
      <c r="G27" s="186">
        <v>1.7768899700000001E-4</v>
      </c>
      <c r="H27" s="243">
        <v>1.347818827E-4</v>
      </c>
    </row>
    <row r="28" spans="1:8" s="55" customFormat="1" ht="15" customHeight="1">
      <c r="A28" s="51"/>
      <c r="B28" s="25" t="s">
        <v>87</v>
      </c>
      <c r="C28" s="37" t="s">
        <v>200</v>
      </c>
      <c r="D28" s="165"/>
      <c r="E28" s="165"/>
      <c r="F28" s="165"/>
      <c r="G28" s="186">
        <v>0</v>
      </c>
      <c r="H28" s="243">
        <v>0</v>
      </c>
    </row>
    <row r="29" spans="1:8" s="55" customFormat="1" ht="15" customHeight="1">
      <c r="A29" s="51"/>
      <c r="B29" s="25">
        <v>10</v>
      </c>
      <c r="C29" s="37" t="s">
        <v>88</v>
      </c>
      <c r="D29" s="164">
        <v>0</v>
      </c>
      <c r="E29" s="164">
        <v>0</v>
      </c>
      <c r="F29" s="164">
        <v>0</v>
      </c>
      <c r="G29" s="186">
        <v>0</v>
      </c>
      <c r="H29" s="243">
        <v>0</v>
      </c>
    </row>
    <row r="30" spans="1:8" s="55" customFormat="1" ht="15" customHeight="1">
      <c r="A30" s="51"/>
      <c r="B30" s="25" t="s">
        <v>89</v>
      </c>
      <c r="C30" s="39" t="s">
        <v>201</v>
      </c>
      <c r="D30" s="164">
        <v>7.4999999999999997E-3</v>
      </c>
      <c r="E30" s="164">
        <v>7.4999999999999997E-3</v>
      </c>
      <c r="F30" s="164">
        <v>7.4999999999999997E-3</v>
      </c>
      <c r="G30" s="186">
        <v>7.5000000004355602E-3</v>
      </c>
      <c r="H30" s="243">
        <v>7.4999999999999997E-3</v>
      </c>
    </row>
    <row r="31" spans="1:8" s="55" customFormat="1" ht="15" customHeight="1">
      <c r="A31" s="51"/>
      <c r="B31" s="36">
        <v>11</v>
      </c>
      <c r="C31" s="37" t="s">
        <v>90</v>
      </c>
      <c r="D31" s="166">
        <v>3.2561408E-2</v>
      </c>
      <c r="E31" s="166">
        <v>3.2563390600000006E-2</v>
      </c>
      <c r="F31" s="166">
        <v>3.2635999999999998E-2</v>
      </c>
      <c r="G31" s="187">
        <v>3.2677688997801095E-2</v>
      </c>
      <c r="H31" s="244">
        <f>SUM(H25:H30)</f>
        <v>3.2634781882699998E-2</v>
      </c>
    </row>
    <row r="32" spans="1:8" s="55" customFormat="1" ht="15" customHeight="1">
      <c r="A32" s="51"/>
      <c r="B32" s="25" t="s">
        <v>91</v>
      </c>
      <c r="C32" s="37" t="s">
        <v>202</v>
      </c>
      <c r="D32" s="165"/>
      <c r="E32" s="165"/>
      <c r="F32" s="165"/>
      <c r="G32" s="186">
        <v>0.13019</v>
      </c>
      <c r="H32" s="243">
        <v>0.13013478188300001</v>
      </c>
    </row>
    <row r="33" spans="1:8" s="55" customFormat="1" ht="15" customHeight="1">
      <c r="A33" s="51"/>
      <c r="B33" s="31">
        <v>12</v>
      </c>
      <c r="C33" s="32" t="s">
        <v>203</v>
      </c>
      <c r="D33" s="150"/>
      <c r="E33" s="150"/>
      <c r="F33" s="150"/>
      <c r="G33" s="152">
        <v>1855123456.1300001</v>
      </c>
      <c r="H33" s="245">
        <v>1466420849.7287908</v>
      </c>
    </row>
    <row r="34" spans="1:8" s="55" customFormat="1" ht="15" customHeight="1">
      <c r="A34" s="51"/>
      <c r="B34" s="52"/>
      <c r="C34" s="53" t="s">
        <v>57</v>
      </c>
      <c r="D34" s="53"/>
      <c r="E34" s="53"/>
      <c r="F34" s="53"/>
      <c r="G34" s="53"/>
      <c r="H34" s="54"/>
    </row>
    <row r="35" spans="1:8" s="55" customFormat="1" ht="15" customHeight="1">
      <c r="A35" s="51"/>
      <c r="B35" s="25">
        <v>13</v>
      </c>
      <c r="C35" s="26" t="s">
        <v>56</v>
      </c>
      <c r="D35" s="40">
        <v>45779889767.389999</v>
      </c>
      <c r="E35" s="40">
        <v>46668879413.094002</v>
      </c>
      <c r="F35" s="40">
        <v>45592733509.273506</v>
      </c>
      <c r="G35" s="40">
        <v>46469352815.870003</v>
      </c>
      <c r="H35" s="203">
        <v>48377459828.233986</v>
      </c>
    </row>
    <row r="36" spans="1:8" s="55" customFormat="1" ht="15" customHeight="1">
      <c r="A36" s="51"/>
      <c r="B36" s="38">
        <v>14</v>
      </c>
      <c r="C36" s="39" t="s">
        <v>57</v>
      </c>
      <c r="D36" s="161">
        <v>5.0181802042398721E-2</v>
      </c>
      <c r="E36" s="161">
        <v>5.2693763182580892E-2</v>
      </c>
      <c r="F36" s="161">
        <v>5.3508654307024325E-2</v>
      </c>
      <c r="G36" s="161">
        <v>5.2374007294670739E-2</v>
      </c>
      <c r="H36" s="242">
        <v>5.0082600228500002E-2</v>
      </c>
    </row>
    <row r="37" spans="1:8" s="55" customFormat="1" ht="15" customHeight="1">
      <c r="B37" s="52"/>
      <c r="C37" s="53" t="s">
        <v>92</v>
      </c>
      <c r="D37" s="53"/>
      <c r="E37" s="53"/>
      <c r="F37" s="53"/>
      <c r="G37" s="53"/>
      <c r="H37" s="54"/>
    </row>
    <row r="38" spans="1:8" s="56" customFormat="1" ht="15" customHeight="1">
      <c r="B38" s="25" t="s">
        <v>93</v>
      </c>
      <c r="C38" s="26" t="s">
        <v>204</v>
      </c>
      <c r="D38" s="162"/>
      <c r="E38" s="162"/>
      <c r="F38" s="162"/>
      <c r="G38" s="160">
        <v>3.1325119999999998E-2</v>
      </c>
      <c r="H38" s="246">
        <v>3.1325118999999998E-2</v>
      </c>
    </row>
    <row r="39" spans="1:8" s="56" customFormat="1" ht="15" customHeight="1">
      <c r="B39" s="25" t="s">
        <v>94</v>
      </c>
      <c r="C39" s="37" t="s">
        <v>205</v>
      </c>
      <c r="D39" s="162"/>
      <c r="E39" s="162"/>
      <c r="F39" s="162"/>
      <c r="G39" s="60">
        <v>0</v>
      </c>
      <c r="H39" s="246">
        <v>0</v>
      </c>
    </row>
    <row r="40" spans="1:8" s="56" customFormat="1" ht="15" customHeight="1">
      <c r="B40" s="25" t="s">
        <v>95</v>
      </c>
      <c r="C40" s="37" t="s">
        <v>206</v>
      </c>
      <c r="D40" s="162"/>
      <c r="E40" s="162"/>
      <c r="F40" s="162"/>
      <c r="G40" s="60" t="s">
        <v>122</v>
      </c>
      <c r="H40" s="203" t="s">
        <v>122</v>
      </c>
    </row>
    <row r="41" spans="1:8" s="56" customFormat="1" ht="15" customHeight="1">
      <c r="B41" s="25" t="s">
        <v>96</v>
      </c>
      <c r="C41" s="37" t="s">
        <v>207</v>
      </c>
      <c r="D41" s="162"/>
      <c r="E41" s="162"/>
      <c r="F41" s="162"/>
      <c r="G41" s="60">
        <v>3.1325119999999998E-2</v>
      </c>
      <c r="H41" s="246">
        <v>3.1325119999999998E-2</v>
      </c>
    </row>
    <row r="42" spans="1:8" s="56" customFormat="1" ht="15" customHeight="1">
      <c r="B42" s="25" t="s">
        <v>97</v>
      </c>
      <c r="C42" s="37" t="s">
        <v>208</v>
      </c>
      <c r="D42" s="162"/>
      <c r="E42" s="162"/>
      <c r="F42" s="162"/>
      <c r="G42" s="60">
        <v>0</v>
      </c>
      <c r="H42" s="246">
        <v>0</v>
      </c>
    </row>
    <row r="43" spans="1:8" s="56" customFormat="1" ht="15" customHeight="1">
      <c r="B43" s="31" t="s">
        <v>98</v>
      </c>
      <c r="C43" s="32" t="s">
        <v>209</v>
      </c>
      <c r="D43" s="163"/>
      <c r="E43" s="163"/>
      <c r="F43" s="163"/>
      <c r="G43" s="161">
        <v>3.1325119999999998E-2</v>
      </c>
      <c r="H43" s="247">
        <v>3.1325119999999998E-2</v>
      </c>
    </row>
    <row r="44" spans="1:8" s="55" customFormat="1" ht="15" customHeight="1">
      <c r="A44" s="51"/>
      <c r="B44" s="52"/>
      <c r="C44" s="53" t="s">
        <v>99</v>
      </c>
      <c r="D44" s="53"/>
      <c r="E44" s="53"/>
      <c r="F44" s="53"/>
      <c r="G44" s="53"/>
      <c r="H44" s="54"/>
    </row>
    <row r="45" spans="1:8" s="55" customFormat="1" ht="15" customHeight="1">
      <c r="A45" s="51"/>
      <c r="B45" s="46">
        <v>15</v>
      </c>
      <c r="C45" s="189" t="s">
        <v>100</v>
      </c>
      <c r="D45" s="188">
        <v>5365542632</v>
      </c>
      <c r="E45" s="188">
        <v>5883643926</v>
      </c>
      <c r="F45" s="188">
        <v>6116339883</v>
      </c>
      <c r="G45" s="188">
        <v>6126629569</v>
      </c>
      <c r="H45" s="203">
        <v>6037220385.1099997</v>
      </c>
    </row>
    <row r="46" spans="1:8" s="55" customFormat="1" ht="15" customHeight="1">
      <c r="A46" s="51"/>
      <c r="B46" s="25" t="s">
        <v>101</v>
      </c>
      <c r="C46" s="37" t="s">
        <v>210</v>
      </c>
      <c r="D46" s="162"/>
      <c r="E46" s="162"/>
      <c r="F46" s="162"/>
      <c r="G46" s="188">
        <v>3992986165</v>
      </c>
      <c r="H46" s="203">
        <v>4035279288</v>
      </c>
    </row>
    <row r="47" spans="1:8" s="55" customFormat="1" ht="15" customHeight="1">
      <c r="A47" s="51"/>
      <c r="B47" s="25" t="s">
        <v>102</v>
      </c>
      <c r="C47" s="37" t="s">
        <v>211</v>
      </c>
      <c r="D47" s="162"/>
      <c r="E47" s="162"/>
      <c r="F47" s="162"/>
      <c r="G47" s="188">
        <v>189727046</v>
      </c>
      <c r="H47" s="203">
        <v>242514248.87</v>
      </c>
    </row>
    <row r="48" spans="1:8" s="55" customFormat="1" ht="15" customHeight="1">
      <c r="A48" s="51"/>
      <c r="B48" s="25">
        <v>16</v>
      </c>
      <c r="C48" s="37" t="s">
        <v>103</v>
      </c>
      <c r="D48" s="40">
        <v>3735970839</v>
      </c>
      <c r="E48" s="40">
        <v>3666221755</v>
      </c>
      <c r="F48" s="40">
        <v>3739670158</v>
      </c>
      <c r="G48" s="188">
        <v>3803259118</v>
      </c>
      <c r="H48" s="203">
        <v>3792765038.6700001</v>
      </c>
    </row>
    <row r="49" spans="1:8" s="55" customFormat="1" ht="15" customHeight="1">
      <c r="A49" s="51"/>
      <c r="B49" s="31">
        <v>17</v>
      </c>
      <c r="C49" s="32" t="s">
        <v>104</v>
      </c>
      <c r="D49" s="167">
        <v>1.4361999999999999</v>
      </c>
      <c r="E49" s="167">
        <v>1.604824890359094</v>
      </c>
      <c r="F49" s="167">
        <v>1.6355292377633268</v>
      </c>
      <c r="G49" s="190">
        <v>1.610889339620325</v>
      </c>
      <c r="H49" s="248">
        <v>1.53</v>
      </c>
    </row>
    <row r="50" spans="1:8" s="55" customFormat="1" ht="15" customHeight="1">
      <c r="A50" s="51"/>
      <c r="B50" s="52"/>
      <c r="C50" s="53" t="s">
        <v>0</v>
      </c>
      <c r="D50" s="53"/>
      <c r="E50" s="53"/>
      <c r="F50" s="53"/>
      <c r="G50" s="53"/>
      <c r="H50" s="54"/>
    </row>
    <row r="51" spans="1:8" s="55" customFormat="1" ht="15" customHeight="1">
      <c r="A51" s="51"/>
      <c r="B51" s="25">
        <v>18</v>
      </c>
      <c r="C51" s="26" t="s">
        <v>105</v>
      </c>
      <c r="D51" s="40">
        <v>40509043701</v>
      </c>
      <c r="E51" s="40">
        <v>41324128924</v>
      </c>
      <c r="F51" s="40">
        <v>42076018635</v>
      </c>
      <c r="G51" s="40">
        <v>43595355310</v>
      </c>
      <c r="H51" s="203">
        <v>43641045592.470001</v>
      </c>
    </row>
    <row r="52" spans="1:8" s="55" customFormat="1" ht="15" customHeight="1">
      <c r="A52" s="51"/>
      <c r="B52" s="25">
        <v>19</v>
      </c>
      <c r="C52" s="37" t="s">
        <v>106</v>
      </c>
      <c r="D52" s="40">
        <v>30157785812</v>
      </c>
      <c r="E52" s="40">
        <v>30594661540</v>
      </c>
      <c r="F52" s="40">
        <v>31025778986</v>
      </c>
      <c r="G52" s="40">
        <v>29665712268</v>
      </c>
      <c r="H52" s="203">
        <v>30017495137.02</v>
      </c>
    </row>
    <row r="53" spans="1:8" s="55" customFormat="1" ht="15" customHeight="1" thickBot="1">
      <c r="A53" s="51"/>
      <c r="B53" s="44">
        <v>20</v>
      </c>
      <c r="C53" s="45" t="s">
        <v>107</v>
      </c>
      <c r="D53" s="168">
        <v>1.3431999999999999</v>
      </c>
      <c r="E53" s="168">
        <v>1.3506973714996684</v>
      </c>
      <c r="F53" s="168">
        <v>1.3561631652822088</v>
      </c>
      <c r="G53" s="168">
        <v>1.4695536353942769</v>
      </c>
      <c r="H53" s="249">
        <v>1.45</v>
      </c>
    </row>
    <row r="54" spans="1:8">
      <c r="A54" s="20"/>
    </row>
    <row r="55" spans="1:8">
      <c r="A55" s="20"/>
    </row>
    <row r="56" spans="1:8">
      <c r="A56" s="20"/>
    </row>
    <row r="57" spans="1:8">
      <c r="A57" s="20"/>
    </row>
    <row r="58" spans="1:8">
      <c r="A58" s="20"/>
    </row>
    <row r="59" spans="1:8">
      <c r="A59" s="20"/>
    </row>
    <row r="60" spans="1:8">
      <c r="A60" s="20"/>
    </row>
    <row r="61" spans="1:8">
      <c r="A61" s="20"/>
    </row>
    <row r="62" spans="1:8">
      <c r="A62" s="20"/>
    </row>
    <row r="63" spans="1:8">
      <c r="A63" s="20"/>
    </row>
    <row r="64" spans="1:8">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row r="80" spans="1:1">
      <c r="A80" s="20"/>
    </row>
    <row r="81" spans="1:1">
      <c r="A81" s="20"/>
    </row>
    <row r="82" spans="1:1">
      <c r="A82" s="20"/>
    </row>
    <row r="83" spans="1:1">
      <c r="A83" s="20"/>
    </row>
    <row r="84" spans="1:1">
      <c r="A84" s="20"/>
    </row>
    <row r="85" spans="1:1">
      <c r="A85" s="20"/>
    </row>
    <row r="86" spans="1:1">
      <c r="A86" s="20"/>
    </row>
    <row r="87" spans="1:1">
      <c r="A87" s="20"/>
    </row>
    <row r="88" spans="1:1">
      <c r="A88" s="20"/>
    </row>
    <row r="89" spans="1:1">
      <c r="A89" s="20"/>
    </row>
    <row r="90" spans="1:1">
      <c r="A90" s="20"/>
    </row>
    <row r="91" spans="1:1">
      <c r="A91" s="20"/>
    </row>
    <row r="92" spans="1:1">
      <c r="A92" s="20"/>
    </row>
    <row r="93" spans="1:1">
      <c r="A93" s="20"/>
    </row>
    <row r="94" spans="1:1">
      <c r="A94" s="20"/>
    </row>
    <row r="95" spans="1:1">
      <c r="A95" s="20"/>
    </row>
    <row r="96" spans="1:1">
      <c r="A96" s="20"/>
    </row>
    <row r="97" spans="1:9">
      <c r="A97" s="20"/>
    </row>
    <row r="98" spans="1:9">
      <c r="A98" s="20"/>
    </row>
    <row r="99" spans="1:9">
      <c r="A99" s="20"/>
    </row>
    <row r="100" spans="1:9">
      <c r="A100" s="20"/>
    </row>
    <row r="101" spans="1:9">
      <c r="A101" s="20"/>
    </row>
    <row r="102" spans="1:9">
      <c r="A102" s="20"/>
    </row>
    <row r="103" spans="1:9">
      <c r="A103" s="20"/>
    </row>
    <row r="104" spans="1:9">
      <c r="A104" s="20"/>
    </row>
    <row r="105" spans="1:9">
      <c r="A105" s="20"/>
    </row>
    <row r="106" spans="1:9">
      <c r="A106" s="20"/>
    </row>
    <row r="107" spans="1:9">
      <c r="A107" s="20"/>
      <c r="B107" s="20"/>
      <c r="C107" s="20"/>
      <c r="D107" s="20"/>
      <c r="E107" s="20"/>
      <c r="F107" s="20"/>
      <c r="G107" s="20"/>
      <c r="H107" s="20"/>
      <c r="I107" s="20"/>
    </row>
    <row r="108" spans="1:9">
      <c r="A108" s="20"/>
      <c r="B108" s="20"/>
      <c r="C108" s="20"/>
      <c r="D108" s="20"/>
      <c r="E108" s="20"/>
      <c r="F108" s="20"/>
      <c r="G108" s="20"/>
      <c r="H108" s="20"/>
      <c r="I108" s="20"/>
    </row>
    <row r="109" spans="1:9">
      <c r="A109" s="20"/>
      <c r="B109" s="20"/>
      <c r="C109" s="20"/>
      <c r="D109" s="20"/>
      <c r="E109" s="20"/>
      <c r="F109" s="20"/>
      <c r="G109" s="20"/>
      <c r="H109" s="20"/>
      <c r="I109" s="20"/>
    </row>
    <row r="110" spans="1:9">
      <c r="A110" s="20"/>
      <c r="B110" s="20"/>
      <c r="C110" s="20"/>
      <c r="D110" s="20"/>
      <c r="E110" s="20"/>
      <c r="F110" s="20"/>
      <c r="G110" s="20"/>
      <c r="H110" s="20"/>
      <c r="I110" s="20"/>
    </row>
    <row r="111" spans="1:9">
      <c r="A111" s="20"/>
      <c r="B111" s="20"/>
      <c r="C111" s="20"/>
      <c r="D111" s="20"/>
      <c r="E111" s="20"/>
      <c r="F111" s="20"/>
      <c r="G111" s="20"/>
      <c r="H111" s="20"/>
      <c r="I111" s="20"/>
    </row>
    <row r="112" spans="1:9">
      <c r="A112" s="20"/>
      <c r="B112" s="20"/>
      <c r="C112" s="20"/>
      <c r="D112" s="20"/>
      <c r="E112" s="20"/>
      <c r="F112" s="20"/>
      <c r="G112" s="20"/>
      <c r="H112" s="20"/>
      <c r="I112" s="20"/>
    </row>
    <row r="113" spans="1:9">
      <c r="A113" s="20"/>
      <c r="B113" s="20"/>
      <c r="C113" s="20"/>
      <c r="D113" s="20"/>
      <c r="E113" s="20"/>
      <c r="F113" s="20"/>
      <c r="G113" s="20"/>
      <c r="H113" s="20"/>
      <c r="I113" s="20"/>
    </row>
    <row r="114" spans="1:9">
      <c r="A114" s="20"/>
      <c r="B114" s="20"/>
      <c r="C114" s="20"/>
      <c r="D114" s="20"/>
      <c r="E114" s="20"/>
      <c r="F114" s="20"/>
      <c r="G114" s="20"/>
      <c r="H114" s="20"/>
      <c r="I114" s="20"/>
    </row>
    <row r="115" spans="1:9">
      <c r="A115" s="20"/>
      <c r="B115" s="20"/>
      <c r="C115" s="20"/>
      <c r="D115" s="20"/>
      <c r="E115" s="20"/>
      <c r="F115" s="20"/>
      <c r="G115" s="20"/>
      <c r="H115" s="20"/>
      <c r="I115" s="20"/>
    </row>
    <row r="116" spans="1:9">
      <c r="A116" s="20"/>
      <c r="B116" s="20"/>
      <c r="C116" s="20"/>
      <c r="D116" s="20"/>
      <c r="E116" s="20"/>
      <c r="F116" s="20"/>
      <c r="G116" s="20"/>
      <c r="H116" s="20"/>
      <c r="I116" s="20"/>
    </row>
    <row r="117" spans="1:9">
      <c r="A117" s="20"/>
      <c r="B117" s="20"/>
      <c r="C117" s="20"/>
      <c r="D117" s="20"/>
      <c r="E117" s="20"/>
      <c r="F117" s="20"/>
      <c r="G117" s="20"/>
      <c r="H117" s="20"/>
      <c r="I117" s="20"/>
    </row>
    <row r="118" spans="1:9">
      <c r="A118" s="20"/>
      <c r="B118" s="20"/>
      <c r="C118" s="20"/>
      <c r="D118" s="20"/>
      <c r="E118" s="20"/>
      <c r="F118" s="20"/>
      <c r="G118" s="20"/>
      <c r="H118" s="20"/>
      <c r="I118" s="20"/>
    </row>
    <row r="119" spans="1:9">
      <c r="A119" s="20"/>
      <c r="B119" s="20"/>
      <c r="C119" s="20"/>
      <c r="D119" s="20"/>
      <c r="E119" s="20"/>
      <c r="F119" s="20"/>
      <c r="G119" s="20"/>
      <c r="H119" s="20"/>
      <c r="I119" s="20"/>
    </row>
    <row r="120" spans="1:9">
      <c r="A120" s="20"/>
      <c r="B120" s="20"/>
      <c r="C120" s="20"/>
      <c r="D120" s="20"/>
      <c r="E120" s="20"/>
      <c r="F120" s="20"/>
      <c r="G120" s="20"/>
      <c r="H120" s="20"/>
      <c r="I120" s="20"/>
    </row>
    <row r="121" spans="1:9">
      <c r="A121" s="20"/>
      <c r="B121" s="20"/>
      <c r="C121" s="20"/>
      <c r="D121" s="20"/>
      <c r="E121" s="20"/>
      <c r="F121" s="20"/>
      <c r="G121" s="20"/>
      <c r="H121" s="20"/>
      <c r="I121" s="20"/>
    </row>
    <row r="122" spans="1:9">
      <c r="A122" s="20"/>
      <c r="B122" s="20"/>
      <c r="C122" s="20"/>
      <c r="D122" s="20"/>
      <c r="E122" s="20"/>
      <c r="F122" s="20"/>
      <c r="G122" s="20"/>
      <c r="H122" s="20"/>
      <c r="I122" s="20"/>
    </row>
    <row r="123" spans="1:9">
      <c r="A123" s="20"/>
      <c r="B123" s="20"/>
      <c r="C123" s="20"/>
      <c r="D123" s="20"/>
      <c r="E123" s="20"/>
      <c r="F123" s="20"/>
      <c r="G123" s="20"/>
      <c r="H123" s="20"/>
      <c r="I123" s="20"/>
    </row>
    <row r="124" spans="1:9">
      <c r="A124" s="20"/>
      <c r="B124" s="20"/>
      <c r="C124" s="20"/>
      <c r="D124" s="20"/>
      <c r="E124" s="20"/>
      <c r="F124" s="20"/>
      <c r="G124" s="20"/>
      <c r="H124" s="20"/>
      <c r="I124" s="20"/>
    </row>
    <row r="125" spans="1:9">
      <c r="A125" s="20"/>
      <c r="B125" s="20"/>
      <c r="C125" s="20"/>
      <c r="D125" s="20"/>
      <c r="E125" s="20"/>
      <c r="F125" s="20"/>
      <c r="G125" s="20"/>
      <c r="H125" s="20"/>
      <c r="I125" s="20"/>
    </row>
    <row r="126" spans="1:9">
      <c r="A126" s="20"/>
      <c r="B126" s="20"/>
      <c r="C126" s="20"/>
      <c r="D126" s="20"/>
      <c r="E126" s="20"/>
      <c r="F126" s="20"/>
      <c r="G126" s="20"/>
      <c r="H126" s="20"/>
      <c r="I126" s="20"/>
    </row>
    <row r="127" spans="1:9">
      <c r="A127" s="20"/>
      <c r="B127" s="20"/>
      <c r="C127" s="20"/>
      <c r="D127" s="20"/>
      <c r="E127" s="20"/>
      <c r="F127" s="20"/>
      <c r="G127" s="20"/>
      <c r="H127" s="20"/>
      <c r="I127" s="20"/>
    </row>
    <row r="128" spans="1:9">
      <c r="A128" s="20"/>
      <c r="B128" s="20"/>
      <c r="C128" s="20"/>
      <c r="D128" s="20"/>
      <c r="E128" s="20"/>
      <c r="F128" s="20"/>
      <c r="G128" s="20"/>
      <c r="H128" s="20"/>
      <c r="I128" s="20"/>
    </row>
    <row r="129" spans="1:9">
      <c r="A129" s="20"/>
      <c r="B129" s="20"/>
      <c r="C129" s="20"/>
      <c r="D129" s="20"/>
      <c r="E129" s="20"/>
      <c r="F129" s="20"/>
      <c r="G129" s="20"/>
      <c r="H129" s="20"/>
      <c r="I129" s="20"/>
    </row>
    <row r="130" spans="1:9">
      <c r="A130" s="20"/>
      <c r="B130" s="20"/>
      <c r="C130" s="20"/>
      <c r="D130" s="20"/>
      <c r="E130" s="20"/>
      <c r="F130" s="20"/>
      <c r="G130" s="20"/>
      <c r="H130" s="20"/>
      <c r="I130" s="20"/>
    </row>
    <row r="131" spans="1:9">
      <c r="A131" s="20"/>
      <c r="B131" s="20"/>
      <c r="C131" s="20"/>
      <c r="D131" s="20"/>
      <c r="E131" s="20"/>
      <c r="F131" s="20"/>
      <c r="G131" s="20"/>
      <c r="H131" s="20"/>
      <c r="I131" s="20"/>
    </row>
    <row r="132" spans="1:9">
      <c r="A132" s="20"/>
      <c r="B132" s="20"/>
      <c r="C132" s="20"/>
      <c r="D132" s="20"/>
      <c r="E132" s="20"/>
      <c r="F132" s="20"/>
      <c r="G132" s="20"/>
      <c r="H132" s="20"/>
      <c r="I132" s="20"/>
    </row>
    <row r="133" spans="1:9">
      <c r="A133" s="20"/>
      <c r="B133" s="20"/>
      <c r="C133" s="20"/>
      <c r="D133" s="20"/>
      <c r="E133" s="20"/>
      <c r="F133" s="20"/>
      <c r="G133" s="20"/>
      <c r="H133" s="20"/>
      <c r="I133" s="20"/>
    </row>
    <row r="134" spans="1:9">
      <c r="A134" s="20"/>
      <c r="B134" s="20"/>
      <c r="C134" s="20"/>
      <c r="D134" s="20"/>
      <c r="E134" s="20"/>
      <c r="F134" s="20"/>
      <c r="G134" s="20"/>
      <c r="H134" s="20"/>
      <c r="I134" s="20"/>
    </row>
    <row r="135" spans="1:9">
      <c r="A135" s="20"/>
      <c r="B135" s="20"/>
      <c r="C135" s="20"/>
      <c r="D135" s="20"/>
      <c r="E135" s="20"/>
      <c r="F135" s="20"/>
      <c r="G135" s="20"/>
      <c r="H135" s="20"/>
      <c r="I135" s="20"/>
    </row>
    <row r="136" spans="1:9">
      <c r="A136" s="20"/>
      <c r="B136" s="20"/>
      <c r="C136" s="20"/>
      <c r="D136" s="20"/>
      <c r="E136" s="20"/>
      <c r="F136" s="20"/>
      <c r="G136" s="20"/>
      <c r="H136" s="20"/>
      <c r="I136" s="20"/>
    </row>
  </sheetData>
  <mergeCells count="1">
    <mergeCell ref="B8:C8"/>
  </mergeCells>
  <pageMargins left="0.7" right="0.7" top="0.75" bottom="0.75" header="0.3" footer="0.3"/>
  <pageSetup paperSize="9" orientation="landscape" verticalDpi="1200" r:id="rId1"/>
  <headerFooter>
    <oddHeader>&amp;CEN
Annex 1</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38"/>
  <sheetViews>
    <sheetView showGridLines="0" zoomScale="90" zoomScaleNormal="90" zoomScaleSheetLayoutView="20" zoomScalePageLayoutView="80" workbookViewId="0"/>
  </sheetViews>
  <sheetFormatPr defaultColWidth="9.109375" defaultRowHeight="13.8"/>
  <cols>
    <col min="1" max="1" width="5.6640625" style="4" customWidth="1"/>
    <col min="2" max="2" width="10.6640625" style="22" customWidth="1"/>
    <col min="3" max="3" width="40.6640625" style="4" customWidth="1"/>
    <col min="4" max="11" width="25.6640625" style="4" customWidth="1"/>
    <col min="12" max="16384" width="9.109375" style="4"/>
  </cols>
  <sheetData>
    <row r="1" spans="1:11" ht="15" customHeight="1">
      <c r="A1" s="95"/>
      <c r="B1" s="69"/>
      <c r="C1" s="63"/>
      <c r="D1" s="63"/>
      <c r="E1" s="63"/>
      <c r="F1" s="63"/>
      <c r="G1" s="63"/>
      <c r="H1" s="63"/>
      <c r="I1" s="63"/>
      <c r="J1" s="63"/>
      <c r="K1" s="63"/>
    </row>
    <row r="2" spans="1:11" ht="20.100000000000001" customHeight="1">
      <c r="A2" s="63"/>
      <c r="B2" s="75" t="s">
        <v>7</v>
      </c>
      <c r="C2" s="63"/>
      <c r="D2" s="63"/>
      <c r="E2" s="63"/>
      <c r="F2" s="63"/>
      <c r="G2" s="63"/>
      <c r="H2" s="63"/>
      <c r="I2" s="63"/>
      <c r="J2" s="63"/>
      <c r="K2" s="63"/>
    </row>
    <row r="3" spans="1:11" ht="15" customHeight="1" thickBot="1">
      <c r="A3" s="63"/>
      <c r="C3" s="96"/>
    </row>
    <row r="4" spans="1:11" s="1" customFormat="1" ht="20.100000000000001" customHeight="1">
      <c r="A4" s="64"/>
      <c r="B4" s="118"/>
      <c r="C4" s="90" t="s">
        <v>194</v>
      </c>
      <c r="D4" s="250"/>
      <c r="E4" s="250"/>
      <c r="F4" s="250"/>
      <c r="G4" s="191"/>
      <c r="H4" s="250"/>
      <c r="I4" s="250"/>
      <c r="J4" s="250"/>
      <c r="K4" s="260"/>
    </row>
    <row r="5" spans="1:11" s="1" customFormat="1" ht="20.100000000000001" customHeight="1">
      <c r="A5" s="64"/>
      <c r="B5" s="119" t="s">
        <v>8</v>
      </c>
      <c r="C5" s="91" t="s">
        <v>147</v>
      </c>
      <c r="D5" s="185">
        <v>44196</v>
      </c>
      <c r="E5" s="185">
        <v>44286</v>
      </c>
      <c r="F5" s="185">
        <v>44377</v>
      </c>
      <c r="G5" s="185">
        <v>44469</v>
      </c>
      <c r="H5" s="185">
        <v>44196</v>
      </c>
      <c r="I5" s="185">
        <v>44286</v>
      </c>
      <c r="J5" s="185">
        <v>44377</v>
      </c>
      <c r="K5" s="101">
        <v>44469</v>
      </c>
    </row>
    <row r="6" spans="1:11" s="5" customFormat="1" ht="39.9" customHeight="1">
      <c r="A6" s="70"/>
      <c r="B6" s="119" t="s">
        <v>9</v>
      </c>
      <c r="C6" s="89" t="s">
        <v>10</v>
      </c>
      <c r="D6" s="97">
        <v>12</v>
      </c>
      <c r="E6" s="97">
        <v>12</v>
      </c>
      <c r="F6" s="97">
        <v>12</v>
      </c>
      <c r="G6" s="97">
        <v>12</v>
      </c>
      <c r="H6" s="97">
        <v>12</v>
      </c>
      <c r="I6" s="97">
        <v>12</v>
      </c>
      <c r="J6" s="97">
        <v>12</v>
      </c>
      <c r="K6" s="102">
        <v>12</v>
      </c>
    </row>
    <row r="7" spans="1:11" s="1" customFormat="1" ht="15" customHeight="1">
      <c r="A7" s="64"/>
      <c r="B7" s="258" t="s">
        <v>11</v>
      </c>
      <c r="C7" s="259"/>
      <c r="D7" s="192"/>
      <c r="E7" s="262"/>
      <c r="F7" s="262"/>
      <c r="G7" s="192"/>
      <c r="H7" s="192"/>
      <c r="I7" s="262"/>
      <c r="J7" s="262"/>
      <c r="K7" s="263"/>
    </row>
    <row r="8" spans="1:11" s="1" customFormat="1" ht="45" customHeight="1">
      <c r="A8" s="64"/>
      <c r="B8" s="80">
        <v>1</v>
      </c>
      <c r="C8" s="77" t="s">
        <v>35</v>
      </c>
      <c r="D8" s="264"/>
      <c r="E8" s="264"/>
      <c r="F8" s="264"/>
      <c r="G8" s="197"/>
      <c r="H8" s="204">
        <v>5795131394.111043</v>
      </c>
      <c r="I8" s="204">
        <v>5858568291.9337816</v>
      </c>
      <c r="J8" s="204">
        <v>5936830406.1894636</v>
      </c>
      <c r="K8" s="205">
        <v>6008817308.0480042</v>
      </c>
    </row>
    <row r="9" spans="1:11" s="1" customFormat="1" ht="15" customHeight="1">
      <c r="A9" s="64"/>
      <c r="B9" s="258" t="s">
        <v>12</v>
      </c>
      <c r="C9" s="259"/>
      <c r="D9" s="193"/>
      <c r="E9" s="259"/>
      <c r="F9" s="259"/>
      <c r="G9" s="193"/>
      <c r="H9" s="193"/>
      <c r="I9" s="259"/>
      <c r="J9" s="259"/>
      <c r="K9" s="261"/>
    </row>
    <row r="10" spans="1:11" s="1" customFormat="1" ht="30" customHeight="1">
      <c r="A10" s="64"/>
      <c r="B10" s="103">
        <v>2</v>
      </c>
      <c r="C10" s="72" t="s">
        <v>148</v>
      </c>
      <c r="D10" s="206">
        <v>34354821629.506741</v>
      </c>
      <c r="E10" s="206">
        <v>35008064055.480896</v>
      </c>
      <c r="F10" s="206">
        <v>35618608675.882561</v>
      </c>
      <c r="G10" s="206">
        <v>36256425971.498375</v>
      </c>
      <c r="H10" s="206">
        <v>2311443281.3688812</v>
      </c>
      <c r="I10" s="206">
        <v>2350274882.0453801</v>
      </c>
      <c r="J10" s="206">
        <v>2387980728.3613801</v>
      </c>
      <c r="K10" s="207">
        <v>2428185794.2070031</v>
      </c>
    </row>
    <row r="11" spans="1:11" s="1" customFormat="1" ht="15" customHeight="1">
      <c r="A11" s="94"/>
      <c r="B11" s="104">
        <v>3</v>
      </c>
      <c r="C11" s="99" t="s">
        <v>13</v>
      </c>
      <c r="D11" s="208">
        <v>22520383911.591705</v>
      </c>
      <c r="E11" s="208">
        <v>23050521404.75087</v>
      </c>
      <c r="F11" s="208">
        <v>23519052865.445862</v>
      </c>
      <c r="G11" s="208">
        <v>23990260120.101673</v>
      </c>
      <c r="H11" s="208">
        <v>1126019195.5795853</v>
      </c>
      <c r="I11" s="208">
        <v>1152526070.2375433</v>
      </c>
      <c r="J11" s="208">
        <v>1175952643.2722931</v>
      </c>
      <c r="K11" s="209">
        <v>1199513006.0050838</v>
      </c>
    </row>
    <row r="12" spans="1:11" s="1" customFormat="1" ht="15" customHeight="1">
      <c r="A12" s="94"/>
      <c r="B12" s="104">
        <v>4</v>
      </c>
      <c r="C12" s="99" t="s">
        <v>14</v>
      </c>
      <c r="D12" s="208">
        <v>11834437717.91503</v>
      </c>
      <c r="E12" s="208">
        <v>11957542650.730024</v>
      </c>
      <c r="F12" s="208">
        <v>12099555810.436691</v>
      </c>
      <c r="G12" s="208">
        <v>12266165851.396688</v>
      </c>
      <c r="H12" s="208">
        <v>1185424085.7892954</v>
      </c>
      <c r="I12" s="208">
        <v>1197748811.8078365</v>
      </c>
      <c r="J12" s="208">
        <v>1212028085.0890863</v>
      </c>
      <c r="K12" s="209">
        <v>1228672788.2019196</v>
      </c>
    </row>
    <row r="13" spans="1:11" s="1" customFormat="1" ht="15" customHeight="1">
      <c r="A13" s="94"/>
      <c r="B13" s="104">
        <v>5</v>
      </c>
      <c r="C13" s="73" t="s">
        <v>36</v>
      </c>
      <c r="D13" s="208">
        <v>436203947.85531306</v>
      </c>
      <c r="E13" s="208">
        <v>423951213.34999996</v>
      </c>
      <c r="F13" s="208">
        <v>478679540.04583335</v>
      </c>
      <c r="G13" s="208">
        <v>508132246.38499999</v>
      </c>
      <c r="H13" s="208">
        <v>291963879.57964635</v>
      </c>
      <c r="I13" s="208">
        <v>267137629.1748333</v>
      </c>
      <c r="J13" s="208">
        <v>308935913.85499996</v>
      </c>
      <c r="K13" s="209">
        <v>333290999.13174278</v>
      </c>
    </row>
    <row r="14" spans="1:11" s="1" customFormat="1" ht="30" customHeight="1">
      <c r="A14" s="94"/>
      <c r="B14" s="104">
        <v>6</v>
      </c>
      <c r="C14" s="99" t="s">
        <v>37</v>
      </c>
      <c r="D14" s="208">
        <v>0</v>
      </c>
      <c r="E14" s="208">
        <v>0</v>
      </c>
      <c r="F14" s="208">
        <v>0</v>
      </c>
      <c r="G14" s="208">
        <v>0</v>
      </c>
      <c r="H14" s="208">
        <v>0</v>
      </c>
      <c r="I14" s="208">
        <v>0</v>
      </c>
      <c r="J14" s="208">
        <v>0</v>
      </c>
      <c r="K14" s="209">
        <v>0</v>
      </c>
    </row>
    <row r="15" spans="1:11" s="1" customFormat="1" ht="15" customHeight="1">
      <c r="A15" s="94"/>
      <c r="B15" s="104">
        <v>7</v>
      </c>
      <c r="C15" s="99" t="s">
        <v>38</v>
      </c>
      <c r="D15" s="208">
        <v>435787393.47250003</v>
      </c>
      <c r="E15" s="208">
        <v>423951213.34999996</v>
      </c>
      <c r="F15" s="208">
        <v>437012873.37916666</v>
      </c>
      <c r="G15" s="208">
        <v>466465579.7183333</v>
      </c>
      <c r="H15" s="208">
        <v>291547325.19683325</v>
      </c>
      <c r="I15" s="208">
        <v>267137629.1748333</v>
      </c>
      <c r="J15" s="208">
        <v>267269247.18833327</v>
      </c>
      <c r="K15" s="209">
        <v>285794845.12483329</v>
      </c>
    </row>
    <row r="16" spans="1:11" s="1" customFormat="1" ht="15" customHeight="1">
      <c r="A16" s="94"/>
      <c r="B16" s="104">
        <v>8</v>
      </c>
      <c r="C16" s="99" t="s">
        <v>39</v>
      </c>
      <c r="D16" s="208">
        <v>416554.38281308417</v>
      </c>
      <c r="E16" s="208">
        <v>0</v>
      </c>
      <c r="F16" s="208">
        <v>41666666.666666664</v>
      </c>
      <c r="G16" s="208">
        <v>41666666.666666664</v>
      </c>
      <c r="H16" s="208">
        <v>416554.38281308417</v>
      </c>
      <c r="I16" s="208">
        <v>0</v>
      </c>
      <c r="J16" s="208">
        <v>41666666.666666664</v>
      </c>
      <c r="K16" s="209">
        <v>47496154.006909519</v>
      </c>
    </row>
    <row r="17" spans="1:21" s="1" customFormat="1" ht="15" customHeight="1">
      <c r="A17" s="94"/>
      <c r="B17" s="104">
        <v>9</v>
      </c>
      <c r="C17" s="99" t="s">
        <v>40</v>
      </c>
      <c r="D17" s="265"/>
      <c r="E17" s="265"/>
      <c r="F17" s="265"/>
      <c r="G17" s="210"/>
      <c r="H17" s="208">
        <v>0</v>
      </c>
      <c r="I17" s="208">
        <v>0</v>
      </c>
      <c r="J17" s="208">
        <v>0</v>
      </c>
      <c r="K17" s="209">
        <v>0</v>
      </c>
    </row>
    <row r="18" spans="1:21" s="1" customFormat="1" ht="15" customHeight="1">
      <c r="A18" s="94"/>
      <c r="B18" s="104">
        <v>10</v>
      </c>
      <c r="C18" s="73" t="s">
        <v>41</v>
      </c>
      <c r="D18" s="208">
        <v>573535153.69145811</v>
      </c>
      <c r="E18" s="208">
        <v>569904919.77437353</v>
      </c>
      <c r="F18" s="208">
        <v>563208243.58099711</v>
      </c>
      <c r="G18" s="208">
        <v>526095260.1064834</v>
      </c>
      <c r="H18" s="208">
        <v>518853600.4239164</v>
      </c>
      <c r="I18" s="208">
        <v>525163276.33095676</v>
      </c>
      <c r="J18" s="208">
        <v>530108506.14241385</v>
      </c>
      <c r="K18" s="209">
        <v>504793849.76856667</v>
      </c>
    </row>
    <row r="19" spans="1:21" s="1" customFormat="1" ht="30" customHeight="1">
      <c r="A19" s="94"/>
      <c r="B19" s="104">
        <v>11</v>
      </c>
      <c r="C19" s="99" t="s">
        <v>42</v>
      </c>
      <c r="D19" s="208">
        <v>450558872.82062483</v>
      </c>
      <c r="E19" s="208">
        <v>449142045.60187346</v>
      </c>
      <c r="F19" s="208">
        <v>446744594.36266381</v>
      </c>
      <c r="G19" s="208">
        <v>418495112.09565002</v>
      </c>
      <c r="H19" s="208">
        <v>450558872.82062483</v>
      </c>
      <c r="I19" s="208">
        <v>449142045.60187346</v>
      </c>
      <c r="J19" s="208">
        <v>446744594.36266381</v>
      </c>
      <c r="K19" s="209">
        <v>418495112.09565002</v>
      </c>
    </row>
    <row r="20" spans="1:21" s="1" customFormat="1" ht="30" customHeight="1">
      <c r="A20" s="94"/>
      <c r="B20" s="104">
        <v>12</v>
      </c>
      <c r="C20" s="99" t="s">
        <v>43</v>
      </c>
      <c r="D20" s="208">
        <v>36919525.300000004</v>
      </c>
      <c r="E20" s="208">
        <v>38144932.166666657</v>
      </c>
      <c r="F20" s="208">
        <v>37522878.571666665</v>
      </c>
      <c r="G20" s="208">
        <v>35956651.827500008</v>
      </c>
      <c r="H20" s="208">
        <v>36919525.300000004</v>
      </c>
      <c r="I20" s="208">
        <v>38144932.166666657</v>
      </c>
      <c r="J20" s="208">
        <v>37522878.571666665</v>
      </c>
      <c r="K20" s="209">
        <v>35956651.827500008</v>
      </c>
    </row>
    <row r="21" spans="1:21" s="1" customFormat="1" ht="15" customHeight="1">
      <c r="A21" s="94"/>
      <c r="B21" s="104">
        <v>13</v>
      </c>
      <c r="C21" s="99" t="s">
        <v>44</v>
      </c>
      <c r="D21" s="208">
        <v>86056755.570833325</v>
      </c>
      <c r="E21" s="208">
        <v>82617942.005833328</v>
      </c>
      <c r="F21" s="208">
        <v>78940770.646666676</v>
      </c>
      <c r="G21" s="208">
        <v>71643496.183333337</v>
      </c>
      <c r="H21" s="208">
        <v>31375202.303291675</v>
      </c>
      <c r="I21" s="208">
        <v>37876298.562416665</v>
      </c>
      <c r="J21" s="208">
        <v>45841033.208083332</v>
      </c>
      <c r="K21" s="209">
        <v>50342085.845416673</v>
      </c>
    </row>
    <row r="22" spans="1:21" s="1" customFormat="1" ht="15" customHeight="1">
      <c r="A22" s="94"/>
      <c r="B22" s="104">
        <v>14</v>
      </c>
      <c r="C22" s="73" t="s">
        <v>45</v>
      </c>
      <c r="D22" s="208">
        <v>32151687.144520301</v>
      </c>
      <c r="E22" s="208">
        <v>32115029.050962254</v>
      </c>
      <c r="F22" s="208">
        <v>32245831.084655333</v>
      </c>
      <c r="G22" s="208">
        <v>32327067.737150386</v>
      </c>
      <c r="H22" s="208">
        <v>1833658.1146326552</v>
      </c>
      <c r="I22" s="208">
        <v>1878568.6353801584</v>
      </c>
      <c r="J22" s="208">
        <v>1900770.6719469996</v>
      </c>
      <c r="K22" s="209">
        <v>1912114.9323587101</v>
      </c>
      <c r="L22" s="257"/>
      <c r="M22" s="257"/>
      <c r="N22" s="257"/>
      <c r="O22" s="257"/>
      <c r="P22" s="257"/>
      <c r="Q22" s="257"/>
      <c r="R22" s="257"/>
      <c r="S22" s="257"/>
      <c r="T22" s="257"/>
      <c r="U22" s="257"/>
    </row>
    <row r="23" spans="1:21" s="1" customFormat="1" ht="15" customHeight="1">
      <c r="A23" s="94"/>
      <c r="B23" s="104">
        <v>15</v>
      </c>
      <c r="C23" s="73" t="s">
        <v>46</v>
      </c>
      <c r="D23" s="208">
        <v>2251339435.0466666</v>
      </c>
      <c r="E23" s="208">
        <v>2507470385.3216667</v>
      </c>
      <c r="F23" s="208">
        <v>2629983592.9599996</v>
      </c>
      <c r="G23" s="208">
        <v>2750832453.6541677</v>
      </c>
      <c r="H23" s="208">
        <v>654973272.57403326</v>
      </c>
      <c r="I23" s="208">
        <v>742308754.43781662</v>
      </c>
      <c r="J23" s="208">
        <v>756776327.98756659</v>
      </c>
      <c r="K23" s="209">
        <v>711724446.09059167</v>
      </c>
    </row>
    <row r="24" spans="1:21" s="3" customFormat="1" ht="15" customHeight="1">
      <c r="A24" s="153"/>
      <c r="B24" s="156">
        <v>16</v>
      </c>
      <c r="C24" s="157" t="s">
        <v>15</v>
      </c>
      <c r="D24" s="266"/>
      <c r="E24" s="266"/>
      <c r="F24" s="266"/>
      <c r="G24" s="211"/>
      <c r="H24" s="212">
        <v>3779067692.06111</v>
      </c>
      <c r="I24" s="212">
        <v>3886763110.6243663</v>
      </c>
      <c r="J24" s="212">
        <v>3985702247.0183067</v>
      </c>
      <c r="K24" s="213">
        <v>3979907204.1302629</v>
      </c>
    </row>
    <row r="25" spans="1:21" s="1" customFormat="1" ht="15" customHeight="1">
      <c r="A25" s="94"/>
      <c r="B25" s="258" t="s">
        <v>16</v>
      </c>
      <c r="C25" s="259"/>
      <c r="D25" s="192"/>
      <c r="E25" s="262"/>
      <c r="F25" s="262"/>
      <c r="G25" s="192"/>
      <c r="H25" s="192"/>
      <c r="I25" s="262"/>
      <c r="J25" s="262"/>
      <c r="K25" s="263"/>
    </row>
    <row r="26" spans="1:21" s="1" customFormat="1" ht="15" customHeight="1">
      <c r="A26" s="94"/>
      <c r="B26" s="103">
        <v>17</v>
      </c>
      <c r="C26" s="72" t="s">
        <v>47</v>
      </c>
      <c r="D26" s="206">
        <v>0</v>
      </c>
      <c r="E26" s="206">
        <v>0</v>
      </c>
      <c r="F26" s="206">
        <v>0</v>
      </c>
      <c r="G26" s="206">
        <v>0</v>
      </c>
      <c r="H26" s="206">
        <v>0</v>
      </c>
      <c r="I26" s="206">
        <v>0</v>
      </c>
      <c r="J26" s="206">
        <v>0</v>
      </c>
      <c r="K26" s="207">
        <v>0</v>
      </c>
    </row>
    <row r="27" spans="1:21" s="1" customFormat="1" ht="15" customHeight="1">
      <c r="A27" s="94"/>
      <c r="B27" s="104">
        <v>18</v>
      </c>
      <c r="C27" s="73" t="s">
        <v>48</v>
      </c>
      <c r="D27" s="208">
        <v>289275337.9213053</v>
      </c>
      <c r="E27" s="208">
        <v>299148889.17577648</v>
      </c>
      <c r="F27" s="208">
        <v>305564308.5017013</v>
      </c>
      <c r="G27" s="208">
        <v>314429738.32600349</v>
      </c>
      <c r="H27" s="208">
        <v>123888762.23509257</v>
      </c>
      <c r="I27" s="208">
        <v>127518386.77928168</v>
      </c>
      <c r="J27" s="208">
        <v>129173670.49985166</v>
      </c>
      <c r="K27" s="209">
        <v>130060253.92933546</v>
      </c>
    </row>
    <row r="28" spans="1:21" s="82" customFormat="1" ht="15" customHeight="1">
      <c r="A28" s="94"/>
      <c r="B28" s="71">
        <v>19</v>
      </c>
      <c r="C28" s="66" t="s">
        <v>49</v>
      </c>
      <c r="D28" s="214">
        <v>160318112.2161153</v>
      </c>
      <c r="E28" s="214">
        <v>145360195.88512558</v>
      </c>
      <c r="F28" s="214">
        <v>118704975.38581015</v>
      </c>
      <c r="G28" s="214">
        <v>106926012.00036514</v>
      </c>
      <c r="H28" s="214">
        <v>160318112.2161153</v>
      </c>
      <c r="I28" s="214">
        <v>145360195.88512558</v>
      </c>
      <c r="J28" s="214">
        <v>118704975.38581015</v>
      </c>
      <c r="K28" s="215">
        <v>106926012.00036514</v>
      </c>
    </row>
    <row r="29" spans="1:21" s="1" customFormat="1" ht="75" customHeight="1">
      <c r="A29" s="94"/>
      <c r="B29" s="105" t="s">
        <v>17</v>
      </c>
      <c r="C29" s="73" t="s">
        <v>50</v>
      </c>
      <c r="D29" s="267"/>
      <c r="E29" s="267"/>
      <c r="F29" s="267"/>
      <c r="G29" s="216"/>
      <c r="H29" s="208">
        <v>0</v>
      </c>
      <c r="I29" s="208">
        <v>0</v>
      </c>
      <c r="J29" s="208">
        <v>0</v>
      </c>
      <c r="K29" s="209">
        <v>0</v>
      </c>
    </row>
    <row r="30" spans="1:21" s="1" customFormat="1" ht="30" customHeight="1">
      <c r="A30" s="94"/>
      <c r="B30" s="105" t="s">
        <v>18</v>
      </c>
      <c r="C30" s="73" t="s">
        <v>51</v>
      </c>
      <c r="D30" s="267"/>
      <c r="E30" s="267"/>
      <c r="F30" s="267"/>
      <c r="G30" s="216"/>
      <c r="H30" s="208">
        <v>0</v>
      </c>
      <c r="I30" s="208">
        <v>0</v>
      </c>
      <c r="J30" s="208">
        <v>0</v>
      </c>
      <c r="K30" s="209">
        <v>0</v>
      </c>
    </row>
    <row r="31" spans="1:21" s="155" customFormat="1" ht="15" customHeight="1">
      <c r="A31" s="153"/>
      <c r="B31" s="154">
        <v>20</v>
      </c>
      <c r="C31" s="65" t="s">
        <v>19</v>
      </c>
      <c r="D31" s="217">
        <v>449593450.13742065</v>
      </c>
      <c r="E31" s="217">
        <v>444509085.06090206</v>
      </c>
      <c r="F31" s="217">
        <v>424269283.88751149</v>
      </c>
      <c r="G31" s="217">
        <v>421355750.32636863</v>
      </c>
      <c r="H31" s="217">
        <v>284206874.45120782</v>
      </c>
      <c r="I31" s="217">
        <v>272878582.66440719</v>
      </c>
      <c r="J31" s="217">
        <v>247878645.88566184</v>
      </c>
      <c r="K31" s="218">
        <v>236986265.92970058</v>
      </c>
    </row>
    <row r="32" spans="1:21" s="1" customFormat="1" ht="15" customHeight="1">
      <c r="A32" s="94"/>
      <c r="B32" s="105" t="s">
        <v>4</v>
      </c>
      <c r="C32" s="100" t="s">
        <v>20</v>
      </c>
      <c r="D32" s="208">
        <v>0</v>
      </c>
      <c r="E32" s="208">
        <v>0</v>
      </c>
      <c r="F32" s="208">
        <v>0</v>
      </c>
      <c r="G32" s="208">
        <v>0</v>
      </c>
      <c r="H32" s="208">
        <v>0</v>
      </c>
      <c r="I32" s="208">
        <v>0</v>
      </c>
      <c r="J32" s="208">
        <v>0</v>
      </c>
      <c r="K32" s="209">
        <v>0</v>
      </c>
    </row>
    <row r="33" spans="1:11" s="1" customFormat="1" ht="15" customHeight="1">
      <c r="A33" s="94"/>
      <c r="B33" s="105" t="s">
        <v>5</v>
      </c>
      <c r="C33" s="100" t="s">
        <v>21</v>
      </c>
      <c r="D33" s="208">
        <v>0</v>
      </c>
      <c r="E33" s="208">
        <v>0</v>
      </c>
      <c r="F33" s="208">
        <v>0</v>
      </c>
      <c r="G33" s="208">
        <v>0</v>
      </c>
      <c r="H33" s="208">
        <v>0</v>
      </c>
      <c r="I33" s="208">
        <v>0</v>
      </c>
      <c r="J33" s="208">
        <v>0</v>
      </c>
      <c r="K33" s="209">
        <v>0</v>
      </c>
    </row>
    <row r="34" spans="1:11" s="1" customFormat="1" ht="15" customHeight="1">
      <c r="A34" s="64"/>
      <c r="B34" s="106" t="s">
        <v>6</v>
      </c>
      <c r="C34" s="98" t="s">
        <v>22</v>
      </c>
      <c r="D34" s="219">
        <v>449593450.13742065</v>
      </c>
      <c r="E34" s="219">
        <v>444509085.06090206</v>
      </c>
      <c r="F34" s="219">
        <v>424269283.88751149</v>
      </c>
      <c r="G34" s="219">
        <v>421355750.32636863</v>
      </c>
      <c r="H34" s="219">
        <v>284206874.45120782</v>
      </c>
      <c r="I34" s="219">
        <v>272878582.66440719</v>
      </c>
      <c r="J34" s="219">
        <v>247878645.88566184</v>
      </c>
      <c r="K34" s="220">
        <v>236986265.92970058</v>
      </c>
    </row>
    <row r="35" spans="1:11" s="1" customFormat="1" ht="15" customHeight="1">
      <c r="A35" s="64"/>
      <c r="B35" s="258" t="s">
        <v>23</v>
      </c>
      <c r="C35" s="259"/>
      <c r="D35" s="192"/>
      <c r="E35" s="262"/>
      <c r="F35" s="262"/>
      <c r="G35" s="192"/>
      <c r="H35" s="192"/>
      <c r="I35" s="262"/>
      <c r="J35" s="262"/>
      <c r="K35" s="263"/>
    </row>
    <row r="36" spans="1:11" s="1" customFormat="1" ht="15" customHeight="1">
      <c r="A36" s="64"/>
      <c r="B36" s="108">
        <v>21</v>
      </c>
      <c r="C36" s="109" t="s">
        <v>53</v>
      </c>
      <c r="D36" s="268"/>
      <c r="E36" s="268"/>
      <c r="F36" s="268"/>
      <c r="G36" s="196"/>
      <c r="H36" s="221">
        <v>5623450914.4404058</v>
      </c>
      <c r="I36" s="221">
        <v>5708822543.4315443</v>
      </c>
      <c r="J36" s="221">
        <v>5780689124.9160013</v>
      </c>
      <c r="K36" s="222">
        <v>5848596162.7869787</v>
      </c>
    </row>
    <row r="37" spans="1:11" s="1" customFormat="1" ht="15" customHeight="1">
      <c r="A37" s="64"/>
      <c r="B37" s="110">
        <v>22</v>
      </c>
      <c r="C37" s="65" t="s">
        <v>24</v>
      </c>
      <c r="D37" s="269"/>
      <c r="E37" s="269"/>
      <c r="F37" s="269"/>
      <c r="G37" s="194"/>
      <c r="H37" s="217">
        <v>3494860817.6099019</v>
      </c>
      <c r="I37" s="217">
        <v>3613884527.9599595</v>
      </c>
      <c r="J37" s="217">
        <v>3737823601.1326451</v>
      </c>
      <c r="K37" s="218">
        <v>3742920938.200563</v>
      </c>
    </row>
    <row r="38" spans="1:11" s="1" customFormat="1" ht="15" customHeight="1" thickBot="1">
      <c r="A38" s="64"/>
      <c r="B38" s="111">
        <v>23</v>
      </c>
      <c r="C38" s="112" t="s">
        <v>52</v>
      </c>
      <c r="D38" s="256"/>
      <c r="E38" s="256"/>
      <c r="F38" s="256"/>
      <c r="G38" s="195"/>
      <c r="H38" s="223">
        <v>1.6155090867774762</v>
      </c>
      <c r="I38" s="223">
        <v>1.5820201098422251</v>
      </c>
      <c r="J38" s="223">
        <v>1.5467729752812265</v>
      </c>
      <c r="K38" s="224">
        <v>1.5632615466937725</v>
      </c>
    </row>
  </sheetData>
  <mergeCells count="23">
    <mergeCell ref="D36:F36"/>
    <mergeCell ref="D37:F37"/>
    <mergeCell ref="I25:K25"/>
    <mergeCell ref="D29:F29"/>
    <mergeCell ref="D30:F30"/>
    <mergeCell ref="E35:F35"/>
    <mergeCell ref="I35:K35"/>
    <mergeCell ref="D38:F38"/>
    <mergeCell ref="L22:U22"/>
    <mergeCell ref="B25:C25"/>
    <mergeCell ref="B9:C9"/>
    <mergeCell ref="H4:K4"/>
    <mergeCell ref="B7:C7"/>
    <mergeCell ref="D4:F4"/>
    <mergeCell ref="I9:K9"/>
    <mergeCell ref="E7:F7"/>
    <mergeCell ref="I7:K7"/>
    <mergeCell ref="D8:F8"/>
    <mergeCell ref="E9:F9"/>
    <mergeCell ref="B35:C35"/>
    <mergeCell ref="D17:F17"/>
    <mergeCell ref="D24:F24"/>
    <mergeCell ref="E25:F25"/>
  </mergeCells>
  <pageMargins left="0.7" right="0.7" top="0.75" bottom="0.75" header="0.3" footer="0.3"/>
  <pageSetup paperSize="9" scale="31" orientation="portrait" verticalDpi="90" r:id="rId1"/>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15"/>
  <sheetViews>
    <sheetView showGridLines="0" zoomScaleNormal="100" workbookViewId="0"/>
  </sheetViews>
  <sheetFormatPr defaultColWidth="9.109375" defaultRowHeight="13.8"/>
  <cols>
    <col min="1" max="1" width="5.6640625" style="4" customWidth="1"/>
    <col min="2" max="2" width="10.6640625" style="4" customWidth="1"/>
    <col min="3" max="4" width="75.6640625" style="4" customWidth="1"/>
    <col min="5" max="16384" width="9.109375" style="4"/>
  </cols>
  <sheetData>
    <row r="1" spans="1:4" ht="15" customHeight="1"/>
    <row r="2" spans="1:4" ht="20.100000000000001" customHeight="1">
      <c r="B2" s="24" t="s">
        <v>165</v>
      </c>
    </row>
    <row r="3" spans="1:4" ht="15" customHeight="1" thickBot="1">
      <c r="B3" s="107"/>
    </row>
    <row r="4" spans="1:4" s="76" customFormat="1" ht="26.4">
      <c r="B4" s="92" t="s">
        <v>149</v>
      </c>
      <c r="C4" s="270" t="s">
        <v>157</v>
      </c>
      <c r="D4" s="271"/>
    </row>
    <row r="5" spans="1:4" s="113" customFormat="1" ht="30" customHeight="1">
      <c r="A5" s="93"/>
      <c r="B5" s="74" t="s">
        <v>150</v>
      </c>
      <c r="C5" s="68" t="s">
        <v>158</v>
      </c>
      <c r="D5" s="225" t="s">
        <v>188</v>
      </c>
    </row>
    <row r="6" spans="1:4" s="113" customFormat="1" ht="30" customHeight="1">
      <c r="A6" s="93"/>
      <c r="B6" s="79" t="s">
        <v>151</v>
      </c>
      <c r="C6" s="78" t="s">
        <v>159</v>
      </c>
      <c r="D6" s="226" t="s">
        <v>189</v>
      </c>
    </row>
    <row r="7" spans="1:4" s="113" customFormat="1" ht="159.9" customHeight="1">
      <c r="A7" s="93"/>
      <c r="B7" s="47" t="s">
        <v>152</v>
      </c>
      <c r="C7" s="78" t="s">
        <v>160</v>
      </c>
      <c r="D7" s="226" t="s">
        <v>190</v>
      </c>
    </row>
    <row r="8" spans="1:4" s="113" customFormat="1" ht="60" customHeight="1">
      <c r="A8" s="93"/>
      <c r="B8" s="79" t="s">
        <v>153</v>
      </c>
      <c r="C8" s="78" t="s">
        <v>164</v>
      </c>
      <c r="D8" s="226" t="s">
        <v>193</v>
      </c>
    </row>
    <row r="9" spans="1:4" s="113" customFormat="1" ht="30" customHeight="1">
      <c r="A9" s="93"/>
      <c r="B9" s="47" t="s">
        <v>154</v>
      </c>
      <c r="C9" s="78" t="s">
        <v>161</v>
      </c>
      <c r="D9" s="226" t="s">
        <v>191</v>
      </c>
    </row>
    <row r="10" spans="1:4" s="113" customFormat="1" ht="15" customHeight="1">
      <c r="A10" s="93"/>
      <c r="B10" s="79" t="s">
        <v>155</v>
      </c>
      <c r="C10" s="78" t="s">
        <v>162</v>
      </c>
      <c r="D10" s="226" t="s">
        <v>192</v>
      </c>
    </row>
    <row r="11" spans="1:4" s="113" customFormat="1" ht="30" customHeight="1" thickBot="1">
      <c r="A11" s="93"/>
      <c r="B11" s="114" t="s">
        <v>156</v>
      </c>
      <c r="C11" s="115" t="s">
        <v>163</v>
      </c>
      <c r="D11" s="227" t="s">
        <v>122</v>
      </c>
    </row>
    <row r="12" spans="1:4" s="1" customFormat="1" ht="13.2">
      <c r="B12" s="11"/>
      <c r="C12" s="11"/>
      <c r="D12" s="11"/>
    </row>
    <row r="13" spans="1:4" s="1" customFormat="1" ht="13.2">
      <c r="B13" s="11"/>
      <c r="C13" s="11"/>
      <c r="D13" s="11"/>
    </row>
    <row r="14" spans="1:4" s="1" customFormat="1" ht="13.2">
      <c r="B14" s="11"/>
      <c r="C14" s="11"/>
      <c r="D14" s="11"/>
    </row>
    <row r="15" spans="1:4">
      <c r="B15" s="6"/>
      <c r="C15" s="6"/>
      <c r="D15" s="6"/>
    </row>
  </sheetData>
  <mergeCells count="1">
    <mergeCell ref="C4:D4"/>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17"/>
  <sheetViews>
    <sheetView showGridLines="0" zoomScaleNormal="100" zoomScaleSheetLayoutView="100" workbookViewId="0"/>
  </sheetViews>
  <sheetFormatPr defaultColWidth="9.109375" defaultRowHeight="13.8"/>
  <cols>
    <col min="1" max="1" width="5.6640625" style="16" customWidth="1"/>
    <col min="2" max="2" width="10.6640625" style="16" customWidth="1"/>
    <col min="3" max="3" width="85.6640625" style="16" customWidth="1"/>
    <col min="4" max="4" width="40.6640625" style="16" customWidth="1"/>
    <col min="5" max="5" width="28.33203125" style="16" bestFit="1" customWidth="1"/>
    <col min="6" max="6" width="16.33203125" style="16" customWidth="1"/>
    <col min="7" max="16384" width="9.109375" style="16"/>
  </cols>
  <sheetData>
    <row r="1" spans="2:12" ht="15" customHeight="1"/>
    <row r="2" spans="2:12" ht="20.100000000000001" customHeight="1">
      <c r="B2" s="24" t="s">
        <v>27</v>
      </c>
      <c r="C2" s="2"/>
      <c r="D2" s="2"/>
      <c r="E2" s="2"/>
      <c r="F2" s="2"/>
      <c r="G2" s="81"/>
      <c r="H2" s="81"/>
      <c r="I2" s="81"/>
      <c r="J2" s="81"/>
      <c r="K2" s="81"/>
      <c r="L2" s="81"/>
    </row>
    <row r="3" spans="2:12" ht="15" customHeight="1" thickBot="1"/>
    <row r="4" spans="2:12" s="82" customFormat="1" ht="20.100000000000001" customHeight="1">
      <c r="B4" s="116"/>
      <c r="C4" s="120"/>
      <c r="D4" s="121" t="s">
        <v>3</v>
      </c>
      <c r="E4" s="83"/>
    </row>
    <row r="5" spans="2:12" s="82" customFormat="1" ht="15" customHeight="1">
      <c r="B5" s="117">
        <v>1</v>
      </c>
      <c r="C5" s="67" t="s">
        <v>224</v>
      </c>
      <c r="D5" s="140">
        <v>3910929223.77</v>
      </c>
      <c r="E5" s="83"/>
    </row>
    <row r="6" spans="2:12" s="82" customFormat="1" ht="15" customHeight="1">
      <c r="B6" s="46">
        <v>2</v>
      </c>
      <c r="C6" s="87" t="s">
        <v>28</v>
      </c>
      <c r="D6" s="228">
        <v>554360562.76999998</v>
      </c>
      <c r="E6" s="83"/>
    </row>
    <row r="7" spans="2:12" s="82" customFormat="1" ht="15" customHeight="1">
      <c r="B7" s="36">
        <v>3</v>
      </c>
      <c r="C7" s="88" t="s">
        <v>29</v>
      </c>
      <c r="D7" s="229">
        <v>-10512803.640000001</v>
      </c>
      <c r="E7" s="83"/>
    </row>
    <row r="8" spans="2:12" s="82" customFormat="1" ht="15" customHeight="1">
      <c r="B8" s="36">
        <v>4</v>
      </c>
      <c r="C8" s="88" t="s">
        <v>30</v>
      </c>
      <c r="D8" s="229">
        <v>118926507</v>
      </c>
      <c r="E8" s="83"/>
    </row>
    <row r="9" spans="2:12" s="82" customFormat="1" ht="15" customHeight="1">
      <c r="B9" s="36">
        <v>5</v>
      </c>
      <c r="C9" s="88" t="s">
        <v>31</v>
      </c>
      <c r="D9" s="230">
        <v>0</v>
      </c>
      <c r="E9" s="83"/>
    </row>
    <row r="10" spans="2:12" s="82" customFormat="1" ht="15" customHeight="1">
      <c r="B10" s="36">
        <v>6</v>
      </c>
      <c r="C10" s="88" t="s">
        <v>32</v>
      </c>
      <c r="D10" s="230">
        <v>0</v>
      </c>
      <c r="E10" s="83"/>
    </row>
    <row r="11" spans="2:12" s="82" customFormat="1" ht="15" customHeight="1">
      <c r="B11" s="36">
        <v>7</v>
      </c>
      <c r="C11" s="88" t="s">
        <v>33</v>
      </c>
      <c r="D11" s="230">
        <v>0</v>
      </c>
      <c r="E11" s="83"/>
    </row>
    <row r="12" spans="2:12" s="82" customFormat="1" ht="15" customHeight="1">
      <c r="B12" s="31">
        <v>8</v>
      </c>
      <c r="C12" s="86" t="s">
        <v>34</v>
      </c>
      <c r="D12" s="231">
        <v>0</v>
      </c>
      <c r="E12" s="83"/>
    </row>
    <row r="13" spans="2:12" s="82" customFormat="1" ht="15" customHeight="1" thickBot="1">
      <c r="B13" s="27">
        <v>9</v>
      </c>
      <c r="C13" s="28" t="s">
        <v>225</v>
      </c>
      <c r="D13" s="151">
        <v>4573703489.8999996</v>
      </c>
      <c r="E13" s="83"/>
    </row>
    <row r="14" spans="2:12" s="82" customFormat="1" ht="13.2">
      <c r="B14" s="84"/>
      <c r="C14" s="84"/>
      <c r="D14" s="83"/>
      <c r="E14" s="83"/>
    </row>
    <row r="15" spans="2:12" s="82" customFormat="1" ht="13.2">
      <c r="B15" s="83"/>
      <c r="C15" s="83"/>
      <c r="D15" s="83"/>
      <c r="E15" s="83"/>
    </row>
    <row r="16" spans="2:12">
      <c r="B16" s="85"/>
      <c r="C16" s="85"/>
      <c r="D16" s="85"/>
      <c r="E16" s="85"/>
    </row>
    <row r="17" spans="2:5">
      <c r="B17" s="85"/>
      <c r="C17" s="85"/>
      <c r="D17" s="85"/>
      <c r="E17" s="85"/>
    </row>
  </sheetData>
  <pageMargins left="0.7" right="0.7" top="0.75" bottom="0.75" header="0.3" footer="0.3"/>
  <pageSetup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20"/>
  <sheetViews>
    <sheetView workbookViewId="0"/>
  </sheetViews>
  <sheetFormatPr defaultColWidth="9.109375" defaultRowHeight="14.4"/>
  <cols>
    <col min="1" max="1" width="5.6640625" style="123" customWidth="1"/>
    <col min="2" max="2" width="10.6640625" style="123" customWidth="1"/>
    <col min="3" max="3" width="60.6640625" style="123" customWidth="1"/>
    <col min="4" max="12" width="15.6640625" style="123" customWidth="1"/>
    <col min="13" max="16384" width="9.109375" style="123"/>
  </cols>
  <sheetData>
    <row r="1" spans="2:12" ht="15" customHeight="1"/>
    <row r="2" spans="2:12" ht="20.100000000000001" customHeight="1">
      <c r="B2" s="122" t="s">
        <v>170</v>
      </c>
      <c r="C2" s="122"/>
      <c r="D2" s="122"/>
      <c r="E2" s="122"/>
      <c r="F2" s="122"/>
      <c r="G2" s="122"/>
      <c r="H2" s="122"/>
      <c r="I2" s="122"/>
      <c r="J2" s="122"/>
      <c r="K2" s="122"/>
    </row>
    <row r="3" spans="2:12" ht="15" customHeight="1" thickBot="1"/>
    <row r="4" spans="2:12" ht="15" customHeight="1">
      <c r="B4" s="124"/>
      <c r="C4" s="125"/>
      <c r="D4" s="272" t="s">
        <v>2</v>
      </c>
      <c r="E4" s="272" t="s">
        <v>26</v>
      </c>
      <c r="F4" s="272"/>
      <c r="G4" s="272"/>
      <c r="H4" s="272"/>
      <c r="I4" s="272"/>
      <c r="J4" s="272"/>
      <c r="K4" s="272"/>
      <c r="L4" s="275"/>
    </row>
    <row r="5" spans="2:12" ht="15" customHeight="1">
      <c r="B5" s="126"/>
      <c r="C5" s="127"/>
      <c r="D5" s="273"/>
      <c r="E5" s="273"/>
      <c r="F5" s="273" t="s">
        <v>173</v>
      </c>
      <c r="G5" s="273" t="s">
        <v>174</v>
      </c>
      <c r="H5" s="273" t="s">
        <v>175</v>
      </c>
      <c r="I5" s="273"/>
      <c r="J5" s="273"/>
      <c r="K5" s="273"/>
      <c r="L5" s="276"/>
    </row>
    <row r="6" spans="2:12" ht="45" customHeight="1" thickBot="1">
      <c r="B6" s="126"/>
      <c r="C6" s="127"/>
      <c r="D6" s="274"/>
      <c r="E6" s="274"/>
      <c r="F6" s="274"/>
      <c r="G6" s="274"/>
      <c r="H6" s="127" t="s">
        <v>176</v>
      </c>
      <c r="I6" s="127" t="s">
        <v>177</v>
      </c>
      <c r="J6" s="127" t="s">
        <v>178</v>
      </c>
      <c r="K6" s="127" t="s">
        <v>179</v>
      </c>
      <c r="L6" s="128" t="s">
        <v>180</v>
      </c>
    </row>
    <row r="7" spans="2:12" ht="15" customHeight="1">
      <c r="B7" s="129">
        <v>1</v>
      </c>
      <c r="C7" s="130" t="s">
        <v>181</v>
      </c>
      <c r="D7" s="232">
        <v>5792</v>
      </c>
      <c r="E7" s="130">
        <v>841767503.50999999</v>
      </c>
      <c r="F7" s="141"/>
      <c r="G7" s="141"/>
      <c r="H7" s="141"/>
      <c r="I7" s="141"/>
      <c r="J7" s="141"/>
      <c r="K7" s="141"/>
      <c r="L7" s="142"/>
    </row>
    <row r="8" spans="2:12" ht="15" customHeight="1">
      <c r="B8" s="131">
        <v>2</v>
      </c>
      <c r="C8" s="132" t="s">
        <v>182</v>
      </c>
      <c r="D8" s="233">
        <v>5007</v>
      </c>
      <c r="E8" s="132">
        <v>730536737.33000004</v>
      </c>
      <c r="F8" s="132">
        <v>730536737.33000004</v>
      </c>
      <c r="G8" s="132">
        <v>730536737.33000004</v>
      </c>
      <c r="H8" s="132">
        <v>0</v>
      </c>
      <c r="I8" s="132">
        <v>0</v>
      </c>
      <c r="J8" s="132">
        <v>0</v>
      </c>
      <c r="K8" s="132">
        <v>0</v>
      </c>
      <c r="L8" s="234">
        <v>0</v>
      </c>
    </row>
    <row r="9" spans="2:12" ht="15" customHeight="1">
      <c r="B9" s="133">
        <v>3</v>
      </c>
      <c r="C9" s="134" t="s">
        <v>183</v>
      </c>
      <c r="D9" s="143"/>
      <c r="E9" s="132">
        <v>730536737.33000004</v>
      </c>
      <c r="F9" s="132">
        <v>730536737.33000004</v>
      </c>
      <c r="G9" s="132">
        <v>730536737.33000004</v>
      </c>
      <c r="H9" s="134">
        <v>0</v>
      </c>
      <c r="I9" s="134">
        <v>0</v>
      </c>
      <c r="J9" s="132">
        <v>0</v>
      </c>
      <c r="K9" s="132">
        <v>0</v>
      </c>
      <c r="L9" s="234">
        <v>0</v>
      </c>
    </row>
    <row r="10" spans="2:12" ht="15" customHeight="1">
      <c r="B10" s="131">
        <v>4</v>
      </c>
      <c r="C10" s="135" t="s">
        <v>184</v>
      </c>
      <c r="D10" s="143"/>
      <c r="E10" s="235">
        <v>730193045.91000009</v>
      </c>
      <c r="F10" s="235">
        <v>730193045.91000009</v>
      </c>
      <c r="G10" s="235">
        <v>730193045.91000009</v>
      </c>
      <c r="H10" s="235">
        <v>0</v>
      </c>
      <c r="I10" s="235">
        <v>0</v>
      </c>
      <c r="J10" s="235">
        <v>0</v>
      </c>
      <c r="K10" s="235">
        <v>0</v>
      </c>
      <c r="L10" s="236">
        <v>0</v>
      </c>
    </row>
    <row r="11" spans="2:12" ht="15" customHeight="1">
      <c r="B11" s="131">
        <v>5</v>
      </c>
      <c r="C11" s="134" t="s">
        <v>185</v>
      </c>
      <c r="D11" s="143"/>
      <c r="E11" s="144"/>
      <c r="F11" s="144"/>
      <c r="G11" s="144"/>
      <c r="H11" s="144"/>
      <c r="I11" s="144"/>
      <c r="J11" s="144"/>
      <c r="K11" s="144"/>
      <c r="L11" s="145"/>
    </row>
    <row r="12" spans="2:12">
      <c r="B12" s="133">
        <v>6</v>
      </c>
      <c r="C12" s="135" t="s">
        <v>186</v>
      </c>
      <c r="D12" s="143"/>
      <c r="E12" s="146"/>
      <c r="F12" s="146"/>
      <c r="G12" s="146"/>
      <c r="H12" s="146"/>
      <c r="I12" s="146"/>
      <c r="J12" s="146"/>
      <c r="K12" s="146"/>
      <c r="L12" s="147"/>
    </row>
    <row r="13" spans="2:12" ht="15" customHeight="1" thickBot="1">
      <c r="B13" s="136">
        <v>7</v>
      </c>
      <c r="C13" s="137" t="s">
        <v>187</v>
      </c>
      <c r="D13" s="148"/>
      <c r="E13" s="148"/>
      <c r="F13" s="148"/>
      <c r="G13" s="148"/>
      <c r="H13" s="148"/>
      <c r="I13" s="148"/>
      <c r="J13" s="148"/>
      <c r="K13" s="148"/>
      <c r="L13" s="149"/>
    </row>
    <row r="17" spans="2:4">
      <c r="B17" s="138"/>
    </row>
    <row r="20" spans="2:4">
      <c r="D20" s="139"/>
    </row>
  </sheetData>
  <mergeCells count="6">
    <mergeCell ref="D4:D6"/>
    <mergeCell ref="E4:L4"/>
    <mergeCell ref="E5:E6"/>
    <mergeCell ref="F5:F6"/>
    <mergeCell ref="G5:G6"/>
    <mergeCell ref="H5:L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E4B30771CA44344BB655265EAFC507E" ma:contentTypeVersion="6" ma:contentTypeDescription="Create a new document." ma:contentTypeScope="" ma:versionID="83f28927b5edfbd6c4c2f8641aa464d1">
  <xsd:schema xmlns:xsd="http://www.w3.org/2001/XMLSchema" xmlns:xs="http://www.w3.org/2001/XMLSchema" xmlns:p="http://schemas.microsoft.com/office/2006/metadata/properties" xmlns:ns2="44514f7d-5abc-4932-bdad-974184ce6972" targetNamespace="http://schemas.microsoft.com/office/2006/metadata/properties" ma:root="true" ma:fieldsID="f7d56d1386d6f67df597b3c279003a85" ns2:_="">
    <xsd:import namespace="44514f7d-5abc-4932-bdad-974184ce69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14f7d-5abc-4932-bdad-974184ce6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FFE6A-84F3-4A2B-BA29-E9663A5138CF}">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44514f7d-5abc-4932-bdad-974184ce6972"/>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64F0A9A0-9B5A-45E0-9E81-9CE8F7B3F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14f7d-5abc-4932-bdad-974184ce6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Index</vt:lpstr>
      <vt:lpstr>OV1</vt:lpstr>
      <vt:lpstr>KM1</vt:lpstr>
      <vt:lpstr>LIQ1</vt:lpstr>
      <vt:lpstr>LIQB</vt:lpstr>
      <vt:lpstr>CR8</vt:lpstr>
      <vt:lpstr>COVID2</vt:lpstr>
      <vt:lpstr>'CR8'!Print_Area</vt:lpstr>
      <vt:lpstr>'LIQ1'!Print_Area</vt:lpstr>
    </vt:vector>
  </TitlesOfParts>
  <Manager/>
  <Company>Argenta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Maas Eline</dc:creator>
  <cp:keywords/>
  <dc:description/>
  <cp:lastModifiedBy>Nicolai Anja</cp:lastModifiedBy>
  <cp:revision/>
  <dcterms:created xsi:type="dcterms:W3CDTF">2012-12-18T10:53:22Z</dcterms:created>
  <dcterms:modified xsi:type="dcterms:W3CDTF">2021-12-14T09:25:29Z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0x0101000E4B30771CA44344BB655265EAFC507E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