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defaultThemeVersion="124226"/>
  <mc:AlternateContent xmlns:mc="http://schemas.openxmlformats.org/markup-compatibility/2006">
    <mc:Choice Requires="x15">
      <x15ac:absPath xmlns:x15ac="http://schemas.microsoft.com/office/spreadsheetml/2010/11/ac" url="\\pdc6601\#PDC6601\boekhouding\project BaselII\Disclosures pillar 3\voorbereiding Basel III toelichtingen 2025\Q2 rapportering\"/>
    </mc:Choice>
  </mc:AlternateContent>
  <xr:revisionPtr revIDLastSave="0" documentId="13_ncr:1_{288D7D31-C78D-42E8-B0C1-52B9FB348A8D}" xr6:coauthVersionLast="47" xr6:coauthVersionMax="47" xr10:uidLastSave="{00000000-0000-0000-0000-000000000000}"/>
  <bookViews>
    <workbookView xWindow="28680" yWindow="-120" windowWidth="29040" windowHeight="15720" tabRatio="758" xr2:uid="{00000000-000D-0000-FFFF-FFFF00000000}"/>
  </bookViews>
  <sheets>
    <sheet name="Index" sheetId="94" r:id="rId1"/>
    <sheet name="OV1" sheetId="224" r:id="rId2"/>
    <sheet name="KM1" sheetId="225" r:id="rId3"/>
    <sheet name="CMS1" sheetId="226" r:id="rId4"/>
    <sheet name="CMS2" sheetId="227" r:id="rId5"/>
    <sheet name="CC1" sheetId="83" r:id="rId6"/>
    <sheet name="CC2" sheetId="96" r:id="rId7"/>
    <sheet name="CCyB1" sheetId="79" r:id="rId8"/>
    <sheet name="CCyB2" sheetId="80" r:id="rId9"/>
    <sheet name="LR1" sheetId="89" r:id="rId10"/>
    <sheet name="LR2" sheetId="90" r:id="rId11"/>
    <sheet name="LR3" sheetId="91" r:id="rId12"/>
    <sheet name="LIQ1" sheetId="38" r:id="rId13"/>
    <sheet name="LIQB" sheetId="100" r:id="rId14"/>
    <sheet name="LIQ2" sheetId="82" r:id="rId15"/>
    <sheet name="CR1" sheetId="67" r:id="rId16"/>
    <sheet name="CR1-A" sheetId="97" r:id="rId17"/>
    <sheet name="CQ1" sheetId="69" r:id="rId18"/>
    <sheet name="CQ4" sheetId="229" r:id="rId19"/>
    <sheet name="CQ5" sheetId="230" r:id="rId20"/>
    <sheet name="CR3" sheetId="53" r:id="rId21"/>
    <sheet name="CR4" sheetId="39" r:id="rId22"/>
    <sheet name="CR5" sheetId="40" r:id="rId23"/>
    <sheet name="CR6" sheetId="54" r:id="rId24"/>
    <sheet name="CR7" sheetId="231" r:id="rId25"/>
    <sheet name="CR7-A" sheetId="57" r:id="rId26"/>
    <sheet name="CR8" sheetId="58" r:id="rId27"/>
    <sheet name="CR10" sheetId="228" r:id="rId28"/>
    <sheet name="CCR1" sheetId="23" r:id="rId29"/>
    <sheet name="CCR4" sheetId="26" r:id="rId30"/>
    <sheet name="CCR5" sheetId="27" r:id="rId31"/>
    <sheet name="CCR8" sheetId="30" r:id="rId32"/>
    <sheet name="SEC1" sheetId="62" r:id="rId33"/>
    <sheet name="SEC4" sheetId="65" r:id="rId34"/>
    <sheet name="SEC5" sheetId="66" r:id="rId35"/>
    <sheet name="IRRBB1" sheetId="178" r:id="rId36"/>
    <sheet name="ESGA" sheetId="166" r:id="rId37"/>
    <sheet name="ESGB" sheetId="167" r:id="rId38"/>
    <sheet name="ESGC" sheetId="168" r:id="rId39"/>
    <sheet name="ESG1" sheetId="175" r:id="rId40"/>
    <sheet name="ESG2" sheetId="176" r:id="rId41"/>
    <sheet name="ESG3" sheetId="205" r:id="rId42"/>
    <sheet name="ESG5 - Total" sheetId="177" r:id="rId43"/>
    <sheet name="ESG5 - AT" sheetId="207" r:id="rId44"/>
    <sheet name="ESG5 - BE" sheetId="208" r:id="rId45"/>
    <sheet name="ESG5 - DE" sheetId="209" r:id="rId46"/>
    <sheet name="ESG5 - DK" sheetId="210" r:id="rId47"/>
    <sheet name="ESG5 - ES" sheetId="211" r:id="rId48"/>
    <sheet name="ESG5 - FI" sheetId="212" r:id="rId49"/>
    <sheet name="ESG5 - FR" sheetId="213" r:id="rId50"/>
    <sheet name="ESG5 - GB" sheetId="214" r:id="rId51"/>
    <sheet name="ESG5 - IE" sheetId="215" r:id="rId52"/>
    <sheet name="ESG5 - LU" sheetId="216" r:id="rId53"/>
    <sheet name="ESG5 - NL" sheetId="217" r:id="rId54"/>
    <sheet name="ESG5 - SE" sheetId="218" r:id="rId55"/>
    <sheet name="ESG5 - SK" sheetId="219" r:id="rId56"/>
    <sheet name="ESG5 - US" sheetId="220" r:id="rId57"/>
    <sheet name="KM2" sheetId="203" r:id="rId58"/>
  </sheets>
  <externalReferences>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s>
  <definedNames>
    <definedName name="_app3" localSheetId="24" hidden="1">{#N/A,#N/A,TRUE,"Sheet1"}</definedName>
    <definedName name="_app3" localSheetId="41" hidden="1">{#N/A,#N/A,TRUE,"Sheet1"}</definedName>
    <definedName name="_app3" localSheetId="35" hidden="1">{#N/A,#N/A,TRUE,"Sheet1"}</definedName>
    <definedName name="_app3" localSheetId="57" hidden="1">{#N/A,#N/A,TRUE,"Sheet1"}</definedName>
    <definedName name="_app3" hidden="1">{#N/A,#N/A,TRUE,"Sheet1"}</definedName>
    <definedName name="_xlnm._FilterDatabase" localSheetId="0" hidden="1">Index!$B$4:$C$78</definedName>
    <definedName name="_ftn1" localSheetId="13">LIQB!$D$15</definedName>
    <definedName name="_ftnref1_50" localSheetId="41">'[1]Table 39_'!#REF!</definedName>
    <definedName name="_ftnref1_50" localSheetId="35">'[1]Table 39_'!#REF!</definedName>
    <definedName name="_ftnref1_50">'[1]Table 39_'!#REF!</definedName>
    <definedName name="_ftnref1_50_10" localSheetId="41">'[2]Table 39_'!#REF!</definedName>
    <definedName name="_ftnref1_50_10" localSheetId="35">'[2]Table 39_'!#REF!</definedName>
    <definedName name="_ftnref1_50_10">'[2]Table 39_'!#REF!</definedName>
    <definedName name="_ftnref1_50_15">'[2]Table 39_'!#REF!</definedName>
    <definedName name="_ftnref1_50_18">'[2]Table 39_'!#REF!</definedName>
    <definedName name="_ftnref1_50_19">'[2]Table 39_'!#REF!</definedName>
    <definedName name="_ftnref1_50_20">'[2]Table 39_'!#REF!</definedName>
    <definedName name="_ftnref1_50_21">'[2]Table 39_'!#REF!</definedName>
    <definedName name="_ftnref1_50_23">'[2]Table 39_'!#REF!</definedName>
    <definedName name="_ftnref1_50_24">'[2]Table 39_'!#REF!</definedName>
    <definedName name="_ftnref1_50_4">'[2]Table 39_'!#REF!</definedName>
    <definedName name="_ftnref1_50_5">'[2]Table 39_'!#REF!</definedName>
    <definedName name="_ftnref1_51">'[1]Table 39_'!#REF!</definedName>
    <definedName name="_ftnref1_51_10">'[2]Table 39_'!#REF!</definedName>
    <definedName name="_ftnref1_51_15">'[2]Table 39_'!#REF!</definedName>
    <definedName name="_ftnref1_51_18">'[2]Table 39_'!#REF!</definedName>
    <definedName name="_ftnref1_51_19">'[2]Table 39_'!#REF!</definedName>
    <definedName name="_ftnref1_51_20">'[2]Table 39_'!#REF!</definedName>
    <definedName name="_ftnref1_51_21">'[2]Table 39_'!#REF!</definedName>
    <definedName name="_ftnref1_51_23">'[2]Table 39_'!#REF!</definedName>
    <definedName name="_ftnref1_51_24">'[2]Table 39_'!#REF!</definedName>
    <definedName name="_ftnref1_51_4">'[2]Table 39_'!#REF!</definedName>
    <definedName name="_ftnref1_51_5">'[2]Table 39_'!#REF!</definedName>
    <definedName name="_h">'[2]Table 39_'!#REF!</definedName>
    <definedName name="_NWt2">[3]Tier2!$A$1</definedName>
    <definedName name="a" localSheetId="24" hidden="1">{#N/A,#N/A,TRUE,"Sheet1"}</definedName>
    <definedName name="a" localSheetId="41" hidden="1">{#N/A,#N/A,TRUE,"Sheet1"}</definedName>
    <definedName name="a" localSheetId="35" hidden="1">{#N/A,#N/A,TRUE,"Sheet1"}</definedName>
    <definedName name="a" localSheetId="57" hidden="1">{#N/A,#N/A,TRUE,"Sheet1"}</definedName>
    <definedName name="a" hidden="1">{#N/A,#N/A,TRUE,"Sheet1"}</definedName>
    <definedName name="Accounting">[4]Parameters!$C$109:$C$112</definedName>
    <definedName name="AD_list">[3]AcqDiv!$I$74:$AD$74</definedName>
    <definedName name="AddNotes">'[3]Capital Base'!$R$4</definedName>
    <definedName name="AP">'[5]Lists-Aux'!$D:$D</definedName>
    <definedName name="App">[6]Lists!$A$27:$A$29</definedName>
    <definedName name="approval_email_path">[7]Constants!$B$37</definedName>
    <definedName name="as_of_date2">[7]Constants!$B$11</definedName>
    <definedName name="as_of_date3">[7]Constants!$B$12</definedName>
    <definedName name="AT">'[8]Lists-Aux'!$B:$B</definedName>
    <definedName name="B2B1ratio">[3]ActualsCalc!$CY$83</definedName>
    <definedName name="B2floors">[3]Settings!$G$6:$H$10</definedName>
    <definedName name="B3_phasein">[3]Settings!$J$27:$M$33</definedName>
    <definedName name="B3date">[3]Settings!$G$23</definedName>
    <definedName name="balance" localSheetId="24" hidden="1">{#N/A,#N/A,TRUE,"Sheet1"}</definedName>
    <definedName name="balance" localSheetId="41" hidden="1">{#N/A,#N/A,TRUE,"Sheet1"}</definedName>
    <definedName name="balance" localSheetId="35" hidden="1">{#N/A,#N/A,TRUE,"Sheet1"}</definedName>
    <definedName name="balance" localSheetId="57" hidden="1">{#N/A,#N/A,TRUE,"Sheet1"}</definedName>
    <definedName name="balance" hidden="1">{#N/A,#N/A,TRUE,"Sheet1"}</definedName>
    <definedName name="balance1" localSheetId="24" hidden="1">{#N/A,#N/A,TRUE,"Sheet1"}</definedName>
    <definedName name="balance1" localSheetId="41" hidden="1">{#N/A,#N/A,TRUE,"Sheet1"}</definedName>
    <definedName name="balance1" localSheetId="35" hidden="1">{#N/A,#N/A,TRUE,"Sheet1"}</definedName>
    <definedName name="balance1" localSheetId="57" hidden="1">{#N/A,#N/A,TRUE,"Sheet1"}</definedName>
    <definedName name="balance1" hidden="1">{#N/A,#N/A,TRUE,"Sheet1"}</definedName>
    <definedName name="BankType">[4]Parameters!$C$113:$C$115</definedName>
    <definedName name="BAS">'[5]Lists-Aux'!$A:$A</definedName>
    <definedName name="Basel">[9]Parameters!$C$32:$C$33</definedName>
    <definedName name="Basel12" localSheetId="41">#REF!</definedName>
    <definedName name="Basel12" localSheetId="35">#REF!</definedName>
    <definedName name="Basel12">#REF!</definedName>
    <definedName name="bln">[3]CapPos!$E$4</definedName>
    <definedName name="BT">'[5]Lists-Aux'!$E:$E</definedName>
    <definedName name="BuCaps">[3]Settings!$J$56:$M$61</definedName>
    <definedName name="CaCoBu">[3]Settings!$G$39:$H$44</definedName>
    <definedName name="cad1_filename">[7]Constants!$B$134</definedName>
    <definedName name="cad1_filename_prev">[7]Constants!$B$139</definedName>
    <definedName name="cad1_path">[7]Constants!$B$133</definedName>
    <definedName name="cad1_path_prev">[7]Constants!$B$138</definedName>
    <definedName name="cad1_ws1">[7]Constants!$B$135</definedName>
    <definedName name="CallMethod">[3]Hybrids!$N$5:$N$6</definedName>
    <definedName name="Carlos" localSheetId="41">#REF!</definedName>
    <definedName name="Carlos" localSheetId="35">#REF!</definedName>
    <definedName name="Carlos">#REF!</definedName>
    <definedName name="CAS_PrintRange">[3]ActualsCalc!$A$2:$Z$5,[3]ActualsCalc!$A$22:$Z$25,[3]ActualsCalc!$A$29:$Z$78,[3]ActualsCalc!$A$94:$Z$473,[3]ActualsCalc!$A$162:$Z$196,[3]ActualsCalc!$A$579:$Z$722,[3]ActualsCalc!$A$876:$Z$960,[3]ActualsCalc!$A$1051:$Z$1236</definedName>
    <definedName name="CCROTC" localSheetId="41">#REF!</definedName>
    <definedName name="CCROTC" localSheetId="35">#REF!</definedName>
    <definedName name="CCROTC">#REF!</definedName>
    <definedName name="CCRSFT" localSheetId="41">#REF!</definedName>
    <definedName name="CCRSFT" localSheetId="35">#REF!</definedName>
    <definedName name="CCRSFT">#REF!</definedName>
    <definedName name="CoCyBu">[3]Settings!$G$45:$H$50</definedName>
    <definedName name="COF">'[8]Lists-Aux'!$G:$G</definedName>
    <definedName name="COI">'[5]Lists-Aux'!$H:$H</definedName>
    <definedName name="ColumnShiftIn">[3]CompareQ!$I$1</definedName>
    <definedName name="ColumnShiftText">[3]CompareQ!$D$3</definedName>
    <definedName name="confor">[3]Settings!$AD$7:$AH$16</definedName>
    <definedName name="COVID1" localSheetId="41">'[10]Regulatory Capital'!#REF!</definedName>
    <definedName name="COVID1" localSheetId="35">'[10]Regulatory Capital'!#REF!</definedName>
    <definedName name="COVID1" localSheetId="57">'[10]Regulatory Capital'!#REF!</definedName>
    <definedName name="COVID1">'[10]Regulatory Capital'!#REF!</definedName>
    <definedName name="CP">'[5]Lists-Aux'!$I:$I</definedName>
    <definedName name="CQS">'[5]Lists-Aux'!$J:$J</definedName>
    <definedName name="CR_3" localSheetId="41">'[10]Regulatory Capital'!#REF!</definedName>
    <definedName name="CR_3" localSheetId="35">'[10]Regulatory Capital'!#REF!</definedName>
    <definedName name="CR_3" localSheetId="57">'[10]Regulatory Capital'!#REF!</definedName>
    <definedName name="CR_3">'[10]Regulatory Capital'!#REF!</definedName>
    <definedName name="CR_4" localSheetId="41">'[10]Regulatory Capital'!#REF!</definedName>
    <definedName name="CR_4" localSheetId="57">'[10]Regulatory Capital'!#REF!</definedName>
    <definedName name="CR_4">'[10]Regulatory Capital'!#REF!</definedName>
    <definedName name="CR_5" localSheetId="57">'[10]Regulatory Capital'!#REF!</definedName>
    <definedName name="CR_5">'[10]Regulatory Capital'!#REF!</definedName>
    <definedName name="cs_1dhvar_current" localSheetId="57">'[10]Risk Measures for IMA'!#REF!</definedName>
    <definedName name="cs_1dhvar_current">'[10]Risk Measures for IMA'!#REF!</definedName>
    <definedName name="cs_1dhvar_prev" localSheetId="57">'[10]Risk Measures for IMA'!#REF!</definedName>
    <definedName name="cs_1dhvar_prev">'[10]Risk Measures for IMA'!#REF!</definedName>
    <definedName name="CS_CY">'[7]Risk Measures for IMA'!$Y:$Y</definedName>
    <definedName name="CS_PP">'[7]Risk Measures for IMA'!$AF:$AF</definedName>
    <definedName name="CS_PY">'[7]Risk Measures for IMA'!$R:$R</definedName>
    <definedName name="CT">'[5]Lists-Aux'!$K:$K</definedName>
    <definedName name="CT1S">[3]Settings!$J$7:$L$11</definedName>
    <definedName name="Date_AVA">[7]Constants!$B$88</definedName>
    <definedName name="Date_Capital">[7]Constants!$B$70</definedName>
    <definedName name="DCM" localSheetId="24" hidden="1">{"'Intranet Graphs'!$M$58","'Intranet Graphs'!$J$64","'Intranet Graphs'!$P$45"}</definedName>
    <definedName name="DCM" localSheetId="41" hidden="1">{"'Intranet Graphs'!$M$58","'Intranet Graphs'!$J$64","'Intranet Graphs'!$P$45"}</definedName>
    <definedName name="DCM" localSheetId="35" hidden="1">{"'Intranet Graphs'!$M$58","'Intranet Graphs'!$J$64","'Intranet Graphs'!$P$45"}</definedName>
    <definedName name="DCM" localSheetId="57" hidden="1">{"'Intranet Graphs'!$M$58","'Intranet Graphs'!$J$64","'Intranet Graphs'!$P$45"}</definedName>
    <definedName name="DCM" hidden="1">{"'Intranet Graphs'!$M$58","'Intranet Graphs'!$J$64","'Intranet Graphs'!$P$45"}</definedName>
    <definedName name="DCMx" localSheetId="24" hidden="1">{"'Intranet Graphs'!$M$58","'Intranet Graphs'!$J$64","'Intranet Graphs'!$P$45"}</definedName>
    <definedName name="DCMx" localSheetId="41" hidden="1">{"'Intranet Graphs'!$M$58","'Intranet Graphs'!$J$64","'Intranet Graphs'!$P$45"}</definedName>
    <definedName name="DCMx" localSheetId="35" hidden="1">{"'Intranet Graphs'!$M$58","'Intranet Graphs'!$J$64","'Intranet Graphs'!$P$45"}</definedName>
    <definedName name="DCMx" localSheetId="57" hidden="1">{"'Intranet Graphs'!$M$58","'Intranet Graphs'!$J$64","'Intranet Graphs'!$P$45"}</definedName>
    <definedName name="DCMx" hidden="1">{"'Intranet Graphs'!$M$58","'Intranet Graphs'!$J$64","'Intranet Graphs'!$P$45"}</definedName>
    <definedName name="dfd">[4]Parameters!#REF!</definedName>
    <definedName name="DimensionsNames">[8]Dimensions!$B$2:$B$79</definedName>
    <definedName name="dsa" localSheetId="41">#REF!</definedName>
    <definedName name="dsa" localSheetId="35">#REF!</definedName>
    <definedName name="dsa">#REF!</definedName>
    <definedName name="edc">[11]Members!$D$3:E$2477</definedName>
    <definedName name="Eps">[3]Settings!$D$44</definedName>
    <definedName name="eq_1dhvar_current" localSheetId="41">'[10]Risk Measures for IMA'!#REF!</definedName>
    <definedName name="eq_1dhvar_current" localSheetId="35">'[10]Risk Measures for IMA'!#REF!</definedName>
    <definedName name="eq_1dhvar_current" localSheetId="57">'[10]Risk Measures for IMA'!#REF!</definedName>
    <definedName name="eq_1dhvar_current">'[10]Risk Measures for IMA'!#REF!</definedName>
    <definedName name="eq_1dhvar_prev" localSheetId="57">'[10]Risk Measures for IMA'!#REF!</definedName>
    <definedName name="eq_1dhvar_prev">'[10]Risk Measures for IMA'!#REF!</definedName>
    <definedName name="EQ_CY">'[7]Risk Measures for IMA'!$Z:$Z</definedName>
    <definedName name="EQ_PP">'[7]Risk Measures for IMA'!$AG:$AG</definedName>
    <definedName name="EQ_PY">'[7]Risk Measures for IMA'!$S:$S</definedName>
    <definedName name="ER">'[5]Lists-Aux'!$N:$N</definedName>
    <definedName name="ExclAD">[3]ActualsCalc!$I$1</definedName>
    <definedName name="eza" localSheetId="41">'[10]Regulatory Capital'!#REF!</definedName>
    <definedName name="eza" localSheetId="35">'[10]Regulatory Capital'!#REF!</definedName>
    <definedName name="eza" localSheetId="57">'[10]Regulatory Capital'!#REF!</definedName>
    <definedName name="eza">'[10]Regulatory Capital'!#REF!</definedName>
    <definedName name="factk">[7]Constants!$B$50</definedName>
    <definedName name="factm">[7]Constants!$B$49</definedName>
    <definedName name="FailedCheck">[3]Checks!$D$1</definedName>
    <definedName name="FCccys">[3]ActualsCalc!$C$27:$C$38</definedName>
    <definedName name="FCyear">[3]Forecasts!$W$5</definedName>
    <definedName name="fdsg" localSheetId="41">'[1]Table 39_'!#REF!</definedName>
    <definedName name="fdsg" localSheetId="35">'[1]Table 39_'!#REF!</definedName>
    <definedName name="fdsg">'[1]Table 39_'!#REF!</definedName>
    <definedName name="fg" localSheetId="41">'[10]Regulatory Capital'!#REF!</definedName>
    <definedName name="fg" localSheetId="57">'[10]Regulatory Capital'!#REF!</definedName>
    <definedName name="fg">'[10]Regulatory Capital'!#REF!</definedName>
    <definedName name="FirstForecastDate">[3]ActualsCalc!$BZ$3</definedName>
    <definedName name="ForecastDates">[3]Forecasts!$BI$9:$CC$9</definedName>
    <definedName name="Frequency">[6]Lists!$A$21:$A$25</definedName>
    <definedName name="FutureDates">[3]Forecasts!$AD$5:$AW$5</definedName>
    <definedName name="fx_1dhvar_current" localSheetId="41">'[10]Risk Measures for IMA'!#REF!</definedName>
    <definedName name="fx_1dhvar_current" localSheetId="35">'[10]Risk Measures for IMA'!#REF!</definedName>
    <definedName name="fx_1dhvar_current" localSheetId="57">'[10]Risk Measures for IMA'!#REF!</definedName>
    <definedName name="fx_1dhvar_current">'[10]Risk Measures for IMA'!#REF!</definedName>
    <definedName name="fx_1dhvar_prev" localSheetId="57">'[10]Risk Measures for IMA'!#REF!</definedName>
    <definedName name="fx_1dhvar_prev">'[10]Risk Measures for IMA'!#REF!</definedName>
    <definedName name="FX_CY">'[7]Risk Measures for IMA'!$AA:$AA</definedName>
    <definedName name="FX_PP">'[7]Risk Measures for IMA'!$AH:$AH</definedName>
    <definedName name="FX_PY">'[7]Risk Measures for IMA'!$T:$T</definedName>
    <definedName name="FXcurrencies">[3]ActualsCalc!$C$26:$C$38</definedName>
    <definedName name="FXrates">[3]ActualsCalc!$C$26:$DD$38</definedName>
    <definedName name="GA">'[5]Lists-Aux'!$P:$P</definedName>
    <definedName name="gretsyh" localSheetId="41">'[10]Regulatory Capital'!#REF!</definedName>
    <definedName name="gretsyh" localSheetId="35">'[10]Regulatory Capital'!#REF!</definedName>
    <definedName name="gretsyh">'[10]Regulatory Capital'!#REF!</definedName>
    <definedName name="Group">[4]Parameters!$C$93:$C$94</definedName>
    <definedName name="Group2">[12]Parameters!$C$42:$C$43</definedName>
    <definedName name="gt" localSheetId="24" hidden="1">{#N/A,#N/A,TRUE,"Sheet1"}</definedName>
    <definedName name="gt" localSheetId="41" hidden="1">{#N/A,#N/A,TRUE,"Sheet1"}</definedName>
    <definedName name="gt" localSheetId="35" hidden="1">{#N/A,#N/A,TRUE,"Sheet1"}</definedName>
    <definedName name="gt" localSheetId="57" hidden="1">{#N/A,#N/A,TRUE,"Sheet1"}</definedName>
    <definedName name="gt" hidden="1">{#N/A,#N/A,TRUE,"Sheet1"}</definedName>
    <definedName name="ho" localSheetId="41">#REF!</definedName>
    <definedName name="ho" localSheetId="35">#REF!</definedName>
    <definedName name="ho">#REF!</definedName>
    <definedName name="holidayrange">[7]Constants!$B$2:$C$7</definedName>
    <definedName name="HTML_CodePage" hidden="1">1252</definedName>
    <definedName name="HTML_Control" localSheetId="24" hidden="1">{"'Intranet Graphs'!$M$58","'Intranet Graphs'!$J$64","'Intranet Graphs'!$P$45"}</definedName>
    <definedName name="HTML_Control" localSheetId="41" hidden="1">{"'Intranet Graphs'!$M$58","'Intranet Graphs'!$J$64","'Intranet Graphs'!$P$45"}</definedName>
    <definedName name="HTML_Control" localSheetId="35" hidden="1">{"'Intranet Graphs'!$M$58","'Intranet Graphs'!$J$64","'Intranet Graphs'!$P$45"}</definedName>
    <definedName name="HTML_Control" localSheetId="57" hidden="1">{"'Intranet Graphs'!$M$58","'Intranet Graphs'!$J$64","'Intranet Graphs'!$P$45"}</definedName>
    <definedName name="HTML_Control" hidden="1">{"'Intranet Graphs'!$M$58","'Intranet Graphs'!$J$64","'Intranet Graphs'!$P$45"}</definedName>
    <definedName name="HTML_Control_NEw" localSheetId="24" hidden="1">{"'Intranet Graphs'!$M$58","'Intranet Graphs'!$J$64","'Intranet Graphs'!$P$45"}</definedName>
    <definedName name="HTML_Control_NEw" localSheetId="41" hidden="1">{"'Intranet Graphs'!$M$58","'Intranet Graphs'!$J$64","'Intranet Graphs'!$P$45"}</definedName>
    <definedName name="HTML_Control_NEw" localSheetId="35" hidden="1">{"'Intranet Graphs'!$M$58","'Intranet Graphs'!$J$64","'Intranet Graphs'!$P$45"}</definedName>
    <definedName name="HTML_Control_NEw" localSheetId="57" hidden="1">{"'Intranet Graphs'!$M$58","'Intranet Graphs'!$J$64","'Intranet Graphs'!$P$45"}</definedName>
    <definedName name="HTML_Control_NEw" hidden="1">{"'Intranet Graphs'!$M$58","'Intranet Graphs'!$J$64","'Intranet Graphs'!$P$45"}</definedName>
    <definedName name="HTML_Controlx" localSheetId="24" hidden="1">{"'Intranet Graphs'!$M$58","'Intranet Graphs'!$J$64","'Intranet Graphs'!$P$45"}</definedName>
    <definedName name="HTML_Controlx" localSheetId="41" hidden="1">{"'Intranet Graphs'!$M$58","'Intranet Graphs'!$J$64","'Intranet Graphs'!$P$45"}</definedName>
    <definedName name="HTML_Controlx" localSheetId="35" hidden="1">{"'Intranet Graphs'!$M$58","'Intranet Graphs'!$J$64","'Intranet Graphs'!$P$45"}</definedName>
    <definedName name="HTML_Controlx" localSheetId="57" hidden="1">{"'Intranet Graphs'!$M$58","'Intranet Graphs'!$J$64","'Intranet Graphs'!$P$45"}</definedName>
    <definedName name="HTML_Controlx" hidden="1">{"'Intranet Graphs'!$M$58","'Intranet Graphs'!$J$64","'Intranet Graphs'!$P$45"}</definedName>
    <definedName name="HTML_Description" hidden="1">""</definedName>
    <definedName name="HTML_Email" hidden="1">""</definedName>
    <definedName name="HTML_Header" hidden="1">"Intranet Graphs"</definedName>
    <definedName name="HTML_LastUpdate" hidden="1">"25/04/01"</definedName>
    <definedName name="HTML_LineAfter" hidden="1">FALSE</definedName>
    <definedName name="HTML_LineBefore" hidden="1">FALSE</definedName>
    <definedName name="HTML_Name" hidden="1">"P.J.T. Kolfschoten"</definedName>
    <definedName name="HTML_OBDlg2" hidden="1">TRUE</definedName>
    <definedName name="HTML_OBDlg4" hidden="1">TRUE</definedName>
    <definedName name="HTML_OS" hidden="1">0</definedName>
    <definedName name="HTML_PathFile" hidden="1">"H:\docs\MyHTML.htm"</definedName>
    <definedName name="HTML_Title" hidden="1">"Book2"</definedName>
    <definedName name="IM">'[5]Lists-Aux'!$Q:$Q</definedName>
    <definedName name="input_copies_path">[7]Constants!$B$36</definedName>
    <definedName name="InputColumn">'[3]Capital Base'!$Q$1</definedName>
    <definedName name="InputColumnPrevious">[3]CompareQ!$I$3</definedName>
    <definedName name="InputQuartersFC">[3]Forecasts!$AD$1</definedName>
    <definedName name="InputSource">[3]ActualsCalc!$I$5</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R_CY">'[7]Risk Measures for IMA'!$AB:$AB</definedName>
    <definedName name="IR_PP">'[7]Risk Measures for IMA'!$AI:$AI</definedName>
    <definedName name="IR_PY">'[7]Risk Measures for IMA'!$U:$U</definedName>
    <definedName name="JedenRadekPodSestavou" localSheetId="41">#REF!</definedName>
    <definedName name="JedenRadekPodSestavou" localSheetId="35">#REF!</definedName>
    <definedName name="JedenRadekPodSestavou">#REF!</definedName>
    <definedName name="JedenRadekPodSestavou_11" localSheetId="41">#REF!</definedName>
    <definedName name="JedenRadekPodSestavou_11" localSheetId="35">#REF!</definedName>
    <definedName name="JedenRadekPodSestavou_11">#REF!</definedName>
    <definedName name="JedenRadekPodSestavou_2" localSheetId="41">#REF!</definedName>
    <definedName name="JedenRadekPodSestavou_2" localSheetId="35">#REF!</definedName>
    <definedName name="JedenRadekPodSestavou_2">#REF!</definedName>
    <definedName name="JedenRadekPodSestavou_28" localSheetId="41">#REF!</definedName>
    <definedName name="JedenRadekPodSestavou_28" localSheetId="35">#REF!</definedName>
    <definedName name="JedenRadekPodSestavou_28">#REF!</definedName>
    <definedName name="JedenRadekVedleSestavy" localSheetId="41">#REF!</definedName>
    <definedName name="JedenRadekVedleSestavy" localSheetId="35">#REF!</definedName>
    <definedName name="JedenRadekVedleSestavy">#REF!</definedName>
    <definedName name="JedenRadekVedleSestavy_11" localSheetId="41">#REF!</definedName>
    <definedName name="JedenRadekVedleSestavy_11" localSheetId="35">#REF!</definedName>
    <definedName name="JedenRadekVedleSestavy_11">#REF!</definedName>
    <definedName name="JedenRadekVedleSestavy_2" localSheetId="41">#REF!</definedName>
    <definedName name="JedenRadekVedleSestavy_2" localSheetId="35">#REF!</definedName>
    <definedName name="JedenRadekVedleSestavy_2">#REF!</definedName>
    <definedName name="JedenRadekVedleSestavy_28" localSheetId="41">#REF!</definedName>
    <definedName name="JedenRadekVedleSestavy_28" localSheetId="35">#REF!</definedName>
    <definedName name="JedenRadekVedleSestavy_28">#REF!</definedName>
    <definedName name="kk">'[13]List details'!$C$5:$C$8</definedName>
    <definedName name="LatestKnown">[3]ActualsCalc!$BZ$6</definedName>
    <definedName name="LevRatio">[3]Settings!$J$69:$M$72</definedName>
    <definedName name="LiftECban">[3]Settings!$R$44</definedName>
    <definedName name="lkp5c47cf6d20164a748b485ee23595a849">'[14]1'!$A$2:$A$251</definedName>
    <definedName name="ll">'[13]List details'!$C$5:$C$8</definedName>
    <definedName name="MaxOblastTabulky" localSheetId="41">#REF!</definedName>
    <definedName name="MaxOblastTabulky" localSheetId="35">#REF!</definedName>
    <definedName name="MaxOblastTabulky">#REF!</definedName>
    <definedName name="MaxOblastTabulky_11" localSheetId="41">#REF!</definedName>
    <definedName name="MaxOblastTabulky_11" localSheetId="35">#REF!</definedName>
    <definedName name="MaxOblastTabulky_11">#REF!</definedName>
    <definedName name="MaxOblastTabulky_2" localSheetId="41">#REF!</definedName>
    <definedName name="MaxOblastTabulky_2" localSheetId="35">#REF!</definedName>
    <definedName name="MaxOblastTabulky_2">#REF!</definedName>
    <definedName name="MaxOblastTabulky_28" localSheetId="41">#REF!</definedName>
    <definedName name="MaxOblastTabulky_28" localSheetId="35">#REF!</definedName>
    <definedName name="MaxOblastTabulky_28">#REF!</definedName>
    <definedName name="MC">'[8]Lists-Aux'!$C:$C</definedName>
    <definedName name="Members">[8]Members!$D$3:E$2992</definedName>
    <definedName name="MemberStatereporting">[15]Lists!$B$2:$B$29</definedName>
    <definedName name="Methods">[3]Forecasts!$BF$19:$BF$27</definedName>
    <definedName name="MethodTable">[3]Settings!$T$6:$Y$15</definedName>
    <definedName name="mkrim_filename">[7]Constants!$B$107</definedName>
    <definedName name="mkrim_filename_prev">[7]Constants!$B$121</definedName>
    <definedName name="mkrim_path">[7]Constants!$B$106</definedName>
    <definedName name="mkrim_path_prev">[7]Constants!$B$120</definedName>
    <definedName name="mkrim_ws1">[7]Constants!$B$108</definedName>
    <definedName name="MTPy1">[3]AcqDiv!$AA$3</definedName>
    <definedName name="NEWNAME" localSheetId="24" hidden="1">{"'Intranet Graphs'!$M$58","'Intranet Graphs'!$J$64","'Intranet Graphs'!$P$45"}</definedName>
    <definedName name="NEWNAME" localSheetId="41" hidden="1">{"'Intranet Graphs'!$M$58","'Intranet Graphs'!$J$64","'Intranet Graphs'!$P$45"}</definedName>
    <definedName name="NEWNAME" localSheetId="35" hidden="1">{"'Intranet Graphs'!$M$58","'Intranet Graphs'!$J$64","'Intranet Graphs'!$P$45"}</definedName>
    <definedName name="NEWNAME" localSheetId="57" hidden="1">{"'Intranet Graphs'!$M$58","'Intranet Graphs'!$J$64","'Intranet Graphs'!$P$45"}</definedName>
    <definedName name="NEWNAME" hidden="1">{"'Intranet Graphs'!$M$58","'Intranet Graphs'!$J$64","'Intranet Graphs'!$P$45"}</definedName>
    <definedName name="No">[3]Forecasts!$L$1</definedName>
    <definedName name="NWad">[3]AcqDiv!$A$1</definedName>
    <definedName name="NWfc">[3]Forecasts!$BI$1</definedName>
    <definedName name="NWhy">[3]Hybrids!$A$1</definedName>
    <definedName name="NWin">[3]ActualsCalc!$A$1</definedName>
    <definedName name="NWtargets">[3]Targets!$A$1</definedName>
    <definedName name="NWwfi">[3]WFInfo!$A$1</definedName>
    <definedName name="OblastDat2" localSheetId="41">#REF!</definedName>
    <definedName name="OblastDat2" localSheetId="35">#REF!</definedName>
    <definedName name="OblastDat2">#REF!</definedName>
    <definedName name="OblastDat2_11" localSheetId="41">#REF!</definedName>
    <definedName name="OblastDat2_11" localSheetId="35">#REF!</definedName>
    <definedName name="OblastDat2_11">#REF!</definedName>
    <definedName name="OblastDat2_2" localSheetId="41">#REF!</definedName>
    <definedName name="OblastDat2_2" localSheetId="35">#REF!</definedName>
    <definedName name="OblastDat2_2">#REF!</definedName>
    <definedName name="OblastDat2_28" localSheetId="41">#REF!</definedName>
    <definedName name="OblastDat2_28" localSheetId="35">#REF!</definedName>
    <definedName name="OblastDat2_28">#REF!</definedName>
    <definedName name="OblastNadpisuRadku" localSheetId="41">#REF!</definedName>
    <definedName name="OblastNadpisuRadku" localSheetId="35">#REF!</definedName>
    <definedName name="OblastNadpisuRadku">#REF!</definedName>
    <definedName name="OblastNadpisuRadku_11" localSheetId="41">#REF!</definedName>
    <definedName name="OblastNadpisuRadku_11" localSheetId="35">#REF!</definedName>
    <definedName name="OblastNadpisuRadku_11">#REF!</definedName>
    <definedName name="OblastNadpisuRadku_2" localSheetId="41">#REF!</definedName>
    <definedName name="OblastNadpisuRadku_2" localSheetId="35">#REF!</definedName>
    <definedName name="OblastNadpisuRadku_2">#REF!</definedName>
    <definedName name="OblastNadpisuRadku_28" localSheetId="41">#REF!</definedName>
    <definedName name="OblastNadpisuRadku_28" localSheetId="35">#REF!</definedName>
    <definedName name="OblastNadpisuRadku_28">#REF!</definedName>
    <definedName name="OblastNadpisuSloupcu" localSheetId="41">#REF!</definedName>
    <definedName name="OblastNadpisuSloupcu" localSheetId="35">#REF!</definedName>
    <definedName name="OblastNadpisuSloupcu">#REF!</definedName>
    <definedName name="OblastNadpisuSloupcu_11" localSheetId="41">#REF!</definedName>
    <definedName name="OblastNadpisuSloupcu_11" localSheetId="35">#REF!</definedName>
    <definedName name="OblastNadpisuSloupcu_11">#REF!</definedName>
    <definedName name="OblastNadpisuSloupcu_2" localSheetId="41">#REF!</definedName>
    <definedName name="OblastNadpisuSloupcu_2" localSheetId="35">#REF!</definedName>
    <definedName name="OblastNadpisuSloupcu_2">#REF!</definedName>
    <definedName name="OblastNadpisuSloupcu_28" localSheetId="41">#REF!</definedName>
    <definedName name="OblastNadpisuSloupcu_28" localSheetId="35">#REF!</definedName>
    <definedName name="OblastNadpisuSloupcu_28">#REF!</definedName>
    <definedName name="OpRisk" localSheetId="41">#REF!</definedName>
    <definedName name="OpRisk" localSheetId="35">#REF!</definedName>
    <definedName name="OpRisk">#REF!</definedName>
    <definedName name="P2buffer">[3]Settings!$G$57:$H$60</definedName>
    <definedName name="PC" localSheetId="41">#REF!</definedName>
    <definedName name="PC" localSheetId="35">#REF!</definedName>
    <definedName name="PC" localSheetId="57">#REF!</definedName>
    <definedName name="PC">#REF!</definedName>
    <definedName name="PCT">'[5]Lists-Aux'!$U:$U</definedName>
    <definedName name="Periods">[3]Forecasts!$V$6</definedName>
    <definedName name="PFPubl06">[3]Settings!$D$41</definedName>
    <definedName name="PI">'[5]Lists-Aux'!$V:$V</definedName>
    <definedName name="PL">'[5]Lists-Aux'!$W:$W</definedName>
    <definedName name="PP_date">[7]Constants!$B$20</definedName>
    <definedName name="PP_year">[7]Constants!$B$21</definedName>
    <definedName name="PQ_date">[7]Constants!$B$24</definedName>
    <definedName name="PR">'[5]Lists-Aux'!$X:$X</definedName>
    <definedName name="previous_report_path">[7]Constants!$B$33</definedName>
    <definedName name="previous_reporting_year" localSheetId="41">[7]Constants!#REF!</definedName>
    <definedName name="previous_reporting_year" localSheetId="35">[7]Constants!#REF!</definedName>
    <definedName name="previous_reporting_year" localSheetId="57">[7]Constants!#REF!</definedName>
    <definedName name="previous_reporting_year">[7]Constants!#REF!</definedName>
    <definedName name="_xlnm.Print_Area" localSheetId="28">'CCR1'!$A$1:$L$17</definedName>
    <definedName name="_xlnm.Print_Area" localSheetId="30">'CCR5'!$A$1:$L$17</definedName>
    <definedName name="_xlnm.Print_Area" localSheetId="8">CCyB2!$A$1:$G$9</definedName>
    <definedName name="_xlnm.Print_Area" localSheetId="17">'CQ1'!$A$1:$L$19</definedName>
    <definedName name="_xlnm.Print_Area" localSheetId="18">'CQ4'!$A$1:$K$50</definedName>
    <definedName name="_xlnm.Print_Area" localSheetId="19">'CQ5'!$A$1:$J$28</definedName>
    <definedName name="_xlnm.Print_Area" localSheetId="27">'CR10'!$A$1:$F$13</definedName>
    <definedName name="_xlnm.Print_Area" localSheetId="20">'CR3'!$A$1:$I$13</definedName>
    <definedName name="_xlnm.Print_Area" localSheetId="21">'CR4'!$A$1:$I$33</definedName>
    <definedName name="_xlnm.Print_Area" localSheetId="22">'CR5'!$A$1:$AD$39</definedName>
    <definedName name="_xlnm.Print_Area" localSheetId="23">'CR6'!$A$1:$R$67</definedName>
    <definedName name="_xlnm.Print_Area" localSheetId="24">'CR7'!$B$2:$H$42</definedName>
    <definedName name="_xlnm.Print_Area" localSheetId="25">'CR7-A'!$A$1:$R$37</definedName>
    <definedName name="_xlnm.Print_Area" localSheetId="26">'CR8'!$A$1:$E$15</definedName>
    <definedName name="_xlnm.Print_Area" localSheetId="39">'ESG1'!$A$1:$T$63</definedName>
    <definedName name="_xlnm.Print_Area" localSheetId="40">'ESG2'!$A$1:$T$18</definedName>
    <definedName name="_xlnm.Print_Area" localSheetId="41">'ESG3'!$A$1:$J$9</definedName>
    <definedName name="_xlnm.Print_Area" localSheetId="43">'ESG5 - AT'!$A$1:$R$34</definedName>
    <definedName name="_xlnm.Print_Area" localSheetId="44">'ESG5 - BE'!$A$1:$R$34</definedName>
    <definedName name="_xlnm.Print_Area" localSheetId="45">'ESG5 - DE'!$A$1:$R$34</definedName>
    <definedName name="_xlnm.Print_Area" localSheetId="46">'ESG5 - DK'!$A$1:$R$34</definedName>
    <definedName name="_xlnm.Print_Area" localSheetId="47">'ESG5 - ES'!$A$1:$R$34</definedName>
    <definedName name="_xlnm.Print_Area" localSheetId="48">'ESG5 - FI'!$A$1:$R$34</definedName>
    <definedName name="_xlnm.Print_Area" localSheetId="49">'ESG5 - FR'!$A$1:$R$34</definedName>
    <definedName name="_xlnm.Print_Area" localSheetId="50">'ESG5 - GB'!$A$1:$R$34</definedName>
    <definedName name="_xlnm.Print_Area" localSheetId="51">'ESG5 - IE'!$A$1:$R$34</definedName>
    <definedName name="_xlnm.Print_Area" localSheetId="52">'ESG5 - LU'!$A$1:$R$34</definedName>
    <definedName name="_xlnm.Print_Area" localSheetId="53">'ESG5 - NL'!$A$1:$R$34</definedName>
    <definedName name="_xlnm.Print_Area" localSheetId="54">'ESG5 - SE'!$A$1:$R$34</definedName>
    <definedName name="_xlnm.Print_Area" localSheetId="55">'ESG5 - SK'!$A$1:$R$34</definedName>
    <definedName name="_xlnm.Print_Area" localSheetId="42">'ESG5 - Total'!$A$1:$R$34</definedName>
    <definedName name="_xlnm.Print_Area" localSheetId="56">'ESG5 - US'!$A$1:$R$34</definedName>
    <definedName name="_xlnm.Print_Area" localSheetId="36">ESGA!$A$1:$E$26</definedName>
    <definedName name="_xlnm.Print_Area" localSheetId="37">ESGB!$A$1:$F$25</definedName>
    <definedName name="_xlnm.Print_Area" localSheetId="38">ESGC!$A$1:$F$23</definedName>
    <definedName name="_xlnm.Print_Area" localSheetId="0">Index!$A$1:$E$82</definedName>
    <definedName name="_xlnm.Print_Area" localSheetId="35">IRRBB1!$A$1:$H$13</definedName>
    <definedName name="_xlnm.Print_Area" localSheetId="2">'KM1'!$A$1:$I$61</definedName>
    <definedName name="_xlnm.Print_Area" localSheetId="57">'KM2'!$A$1:$J$24</definedName>
    <definedName name="_xlnm.Print_Area" localSheetId="12">'LIQ1'!$A$1:$L$39</definedName>
    <definedName name="_xlnm.Print_Area" localSheetId="13">LIQB!$A$1:$E$15</definedName>
    <definedName name="_xlnm.Print_Area" localSheetId="9">'LR1'!$A$1:$I$20</definedName>
    <definedName name="_xlnm.Print_Area" localSheetId="10">'LR2'!$A$1:$F$75</definedName>
    <definedName name="_xlnm.Print_Area" localSheetId="11">'LR3'!$A$1:$K$18</definedName>
    <definedName name="_xlnm.Print_Area" localSheetId="1">'OV1'!$A$1:$F$45</definedName>
    <definedName name="_xlnm.Print_Area" localSheetId="34">'SEC5'!$A$1:$H$20</definedName>
    <definedName name="Print_Area_MI" localSheetId="41">#REF!</definedName>
    <definedName name="Print_Area_MI" localSheetId="35">#REF!</definedName>
    <definedName name="Print_Area_MI">#REF!</definedName>
    <definedName name="Print_Area_MI_11" localSheetId="41">#REF!</definedName>
    <definedName name="Print_Area_MI_11" localSheetId="35">#REF!</definedName>
    <definedName name="Print_Area_MI_11">#REF!</definedName>
    <definedName name="Print_Area_MI_2" localSheetId="41">#REF!</definedName>
    <definedName name="Print_Area_MI_2" localSheetId="35">#REF!</definedName>
    <definedName name="Print_Area_MI_2">#REF!</definedName>
    <definedName name="Print_Area_MI_28" localSheetId="41">#REF!</definedName>
    <definedName name="Print_Area_MI_28" localSheetId="35">#REF!</definedName>
    <definedName name="Print_Area_MI_28">#REF!</definedName>
    <definedName name="Print_Titles_MI" localSheetId="41">#REF!</definedName>
    <definedName name="Print_Titles_MI" localSheetId="35">#REF!</definedName>
    <definedName name="Print_Titles_MI">#REF!</definedName>
    <definedName name="Print_Titles_MI_11" localSheetId="41">#REF!</definedName>
    <definedName name="Print_Titles_MI_11" localSheetId="35">#REF!</definedName>
    <definedName name="Print_Titles_MI_11">#REF!</definedName>
    <definedName name="Print_Titles_MI_2" localSheetId="41">#REF!</definedName>
    <definedName name="Print_Titles_MI_2" localSheetId="35">#REF!</definedName>
    <definedName name="Print_Titles_MI_2">#REF!</definedName>
    <definedName name="Print_Titles_MI_28" localSheetId="41">#REF!</definedName>
    <definedName name="Print_Titles_MI_28" localSheetId="35">#REF!</definedName>
    <definedName name="Print_Titles_MI_28">#REF!</definedName>
    <definedName name="PY_date">[7]Constants!$B$16</definedName>
    <definedName name="PY_year">[7]Constants!$B$17</definedName>
    <definedName name="PYQ_date">[7]Constants!$B$28</definedName>
    <definedName name="Quarter_Capital">[7]Constants!$B$71</definedName>
    <definedName name="Quarters">[3]ActualsCalc!$A$4:$CY$4</definedName>
    <definedName name="Question04">[16]Options!$B$3:$B$7</definedName>
    <definedName name="Question05">[16]Options!$B$11:$B$14</definedName>
    <definedName name="Question06">[16]Options!$B$17:$B$19</definedName>
    <definedName name="Question07">[16]Options!$D$3:$D$8</definedName>
    <definedName name="Question10">[16]Options!$D$11:$D$14</definedName>
    <definedName name="Question12">[16]Options!$F$3:$F$4</definedName>
    <definedName name="Question14">[16]Options!$F$7:$F$8</definedName>
    <definedName name="Question17">[16]Options!$F$11:$F$14</definedName>
    <definedName name="Question20">[16]Options!$B$22:$B$24</definedName>
    <definedName name="Question22">[16]Options!$F$17:$F$19</definedName>
    <definedName name="Question23">[16]Options!$F$22:$F$23</definedName>
    <definedName name="Question25">[16]Options!$F$28:$F$31</definedName>
    <definedName name="Question27a">[16]Options!$D$17:$D$19</definedName>
    <definedName name="Question28">[16]Options!$B$28:$B$32</definedName>
    <definedName name="RC_1_2">'[7]Regulatory Capital'!$E$5</definedName>
    <definedName name="RC_1_3">'[7]Regulatory Capital'!$E$6</definedName>
    <definedName name="RC_1_4">'[7]Regulatory Capital'!$E$8</definedName>
    <definedName name="RC_1_5">'[7]Regulatory Capital'!$E$9</definedName>
    <definedName name="RC_1_6">'[7]Regulatory Capital'!$E$11</definedName>
    <definedName name="RC_1_7">'[7]Regulatory Capital'!$E$12</definedName>
    <definedName name="RC_2_2">'[7]Regulatory Capital'!$G$5</definedName>
    <definedName name="RC_2_3">'[7]Regulatory Capital'!$G$6</definedName>
    <definedName name="RC_2_4">'[7]Regulatory Capital'!$G$8</definedName>
    <definedName name="RC_2_5">'[7]Regulatory Capital'!$G$9</definedName>
    <definedName name="RC_2_6">'[7]Regulatory Capital'!$G$11</definedName>
    <definedName name="RC_2_7">'[7]Regulatory Capital'!$G$12</definedName>
    <definedName name="RC_3_2">'[7]Regulatory Capital'!$I$5</definedName>
    <definedName name="RC_3_3">'[7]Regulatory Capital'!$I$6</definedName>
    <definedName name="RC_3_4">'[7]Regulatory Capital'!$I$8</definedName>
    <definedName name="RC_3_5">'[7]Regulatory Capital'!$I$9</definedName>
    <definedName name="RC_3_6">'[7]Regulatory Capital'!$I$11</definedName>
    <definedName name="RC_3_7">'[7]Regulatory Capital'!$I$12</definedName>
    <definedName name="RC_4_1" localSheetId="41">'[7]EC and RC'!#REF!</definedName>
    <definedName name="RC_4_1" localSheetId="35">'[7]EC and RC'!#REF!</definedName>
    <definedName name="RC_4_1" localSheetId="57">'[7]EC and RC'!#REF!</definedName>
    <definedName name="RC_4_1">'[7]EC and RC'!#REF!</definedName>
    <definedName name="RC_4_2">'[7]Regulatory Capital'!$L$5</definedName>
    <definedName name="RC_4_3">'[7]Regulatory Capital'!$L$6</definedName>
    <definedName name="RC_4_4">'[7]Regulatory Capital'!$L$8</definedName>
    <definedName name="RC_4_5">'[7]Regulatory Capital'!$L$9</definedName>
    <definedName name="RC_4_6">'[7]Regulatory Capital'!$L$11</definedName>
    <definedName name="RC_4_7">'[7]Regulatory Capital'!$L$12</definedName>
    <definedName name="RC_5_2">'[7]Regulatory Capital'!$N$5</definedName>
    <definedName name="RC_5_3">'[7]Regulatory Capital'!$N$6</definedName>
    <definedName name="RC_5_4">'[7]Regulatory Capital'!$N$8</definedName>
    <definedName name="RC_5_5">'[7]Regulatory Capital'!$N$9</definedName>
    <definedName name="RC_5_6">'[7]Regulatory Capital'!$N$11</definedName>
    <definedName name="RC_5_7">'[7]Regulatory Capital'!$N$12</definedName>
    <definedName name="rc_formula1" localSheetId="41">[7]Constants!#REF!</definedName>
    <definedName name="rc_formula1" localSheetId="35">[7]Constants!#REF!</definedName>
    <definedName name="rc_formula1" localSheetId="57">[7]Constants!#REF!</definedName>
    <definedName name="rc_formula1">[7]Constants!#REF!</definedName>
    <definedName name="RC_startdate_new_tool">[7]Constants!$B$73</definedName>
    <definedName name="re" localSheetId="41">'[10]Regulatory Capital'!#REF!</definedName>
    <definedName name="re" localSheetId="35">'[10]Regulatory Capital'!#REF!</definedName>
    <definedName name="re" localSheetId="57">'[10]Regulatory Capital'!#REF!</definedName>
    <definedName name="re">'[10]Regulatory Capital'!#REF!</definedName>
    <definedName name="redemption">[3]Hybrids!$O$5:$O$6</definedName>
    <definedName name="report_filename">[7]Constants!$B$40</definedName>
    <definedName name="report_filename2">[7]Constants!$B$41</definedName>
    <definedName name="report_filename3">[7]Constants!$B$42</definedName>
    <definedName name="report_name">[7]Control!$D$4</definedName>
    <definedName name="report_path">[7]Constants!$B$34</definedName>
    <definedName name="Reporting_Date">[7]Control!$H$10</definedName>
    <definedName name="reporting_day" localSheetId="41">[7]Constants!#REF!</definedName>
    <definedName name="reporting_day" localSheetId="35">[7]Constants!#REF!</definedName>
    <definedName name="reporting_day" localSheetId="57">[7]Constants!#REF!</definedName>
    <definedName name="reporting_day">[7]Constants!#REF!</definedName>
    <definedName name="reporting_month" localSheetId="57">[7]Constants!#REF!</definedName>
    <definedName name="reporting_month">[7]Constants!#REF!</definedName>
    <definedName name="Reporting_Quarter">[7]Control!$H$9</definedName>
    <definedName name="Reporting_Year">[7]Control!$H$8</definedName>
    <definedName name="RepYear">[17]Sources!$C$2</definedName>
    <definedName name="ResultQtrs">[3]Forecasts!$BI$5:$CT$5</definedName>
    <definedName name="rfgf" localSheetId="41">'[1]Table 39_'!#REF!</definedName>
    <definedName name="rfgf" localSheetId="35">'[1]Table 39_'!#REF!</definedName>
    <definedName name="rfgf">'[1]Table 39_'!#REF!</definedName>
    <definedName name="RP">'[5]Lists-Aux'!$Z:$Z</definedName>
    <definedName name="rrr">[11]Members!$D$3:E$2477</definedName>
    <definedName name="RSP">'[5]Lists-Aux'!$AA:$AA</definedName>
    <definedName name="RT">'[5]Lists-Aux'!$AB:$AB</definedName>
    <definedName name="RTT">'[5]Lists-Aux'!$AC:$AC</definedName>
    <definedName name="sa_filename">[7]Constants!$B$47</definedName>
    <definedName name="sa_formula1" localSheetId="41">[7]Constants!#REF!</definedName>
    <definedName name="sa_formula1" localSheetId="35">[7]Constants!#REF!</definedName>
    <definedName name="sa_formula1" localSheetId="57">[7]Constants!#REF!</definedName>
    <definedName name="sa_formula1">[7]Constants!#REF!</definedName>
    <definedName name="sa_formula2" localSheetId="57">[7]Constants!#REF!</definedName>
    <definedName name="sa_formula2">[7]Constants!#REF!</definedName>
    <definedName name="sa_path" localSheetId="57">[7]Constants!#REF!</definedName>
    <definedName name="sa_path">[7]Constants!#REF!</definedName>
    <definedName name="sa_range_out3" localSheetId="57">'[10]Standardized Approach'!#REF!</definedName>
    <definedName name="sa_range_out3">'[10]Standardized Approach'!#REF!</definedName>
    <definedName name="sa_ws1" localSheetId="57">[7]Constants!#REF!</definedName>
    <definedName name="sa_ws1">[7]Constants!#REF!</definedName>
    <definedName name="Scenario5">[3]Cover!$J$10</definedName>
    <definedName name="scenarios">[3]Scenarios!$H$6:$P$16</definedName>
    <definedName name="sep">[3]ActualsCalc!$J$6</definedName>
    <definedName name="ShowRowsValue">[3]CompareQ!$AA$2</definedName>
    <definedName name="ShowSubs">'[3]Capital Base'!$AA$1</definedName>
    <definedName name="ST">'[5]Lists-Aux'!$AD:$AD</definedName>
    <definedName name="SystBu">[3]Settings!$G$51:$H$56</definedName>
    <definedName name="T2noCall">[3]Settings!$G$15:$H$20</definedName>
    <definedName name="TA">'[8]Lists-Aux'!$AE:$AE</definedName>
    <definedName name="TD">'[5]Lists-Aux'!$AI:$AI</definedName>
    <definedName name="TI">'[5]Lists-Aux'!$AF:$AF</definedName>
    <definedName name="to_date" localSheetId="41">[7]Constants!#REF!</definedName>
    <definedName name="to_date" localSheetId="35">[7]Constants!#REF!</definedName>
    <definedName name="to_date" localSheetId="57">[7]Constants!#REF!</definedName>
    <definedName name="to_date">[7]Constants!#REF!</definedName>
    <definedName name="today">[7]Control!$H$7</definedName>
    <definedName name="Tool_path">[7]Constants!$B$32</definedName>
    <definedName name="total_1dhvar_current" localSheetId="41">'[10]Risk Measures for IMA'!#REF!</definedName>
    <definedName name="total_1dhvar_current" localSheetId="35">'[10]Risk Measures for IMA'!#REF!</definedName>
    <definedName name="total_1dhvar_current" localSheetId="57">'[10]Risk Measures for IMA'!#REF!</definedName>
    <definedName name="total_1dhvar_current">'[10]Risk Measures for IMA'!#REF!</definedName>
    <definedName name="total_1dhvar_previous" localSheetId="57">'[10]Risk Measures for IMA'!#REF!</definedName>
    <definedName name="total_1dhvar_previous">'[10]Risk Measures for IMA'!#REF!</definedName>
    <definedName name="TOTAL_CY">'[7]Risk Measures for IMA'!$AC:$AC</definedName>
    <definedName name="TOTAL_PP">'[7]Risk Measures for IMA'!$AJ:$AJ</definedName>
    <definedName name="TOTAL_PY">'[7]Risk Measures for IMA'!$V:$V</definedName>
    <definedName name="UES">'[5]Lists-Aux'!$AG:$AG</definedName>
    <definedName name="uyt" localSheetId="24" hidden="1">{#N/A,#N/A,TRUE,"Sheet1"}</definedName>
    <definedName name="uyt" hidden="1">{#N/A,#N/A,TRUE,"Sheet1"}</definedName>
    <definedName name="Valid1" localSheetId="41">#REF!</definedName>
    <definedName name="Valid1" localSheetId="35">#REF!</definedName>
    <definedName name="Valid1">#REF!</definedName>
    <definedName name="Valid2" localSheetId="41">#REF!</definedName>
    <definedName name="Valid2" localSheetId="35">#REF!</definedName>
    <definedName name="Valid2">#REF!</definedName>
    <definedName name="Valid3" localSheetId="41">#REF!</definedName>
    <definedName name="Valid3" localSheetId="35">#REF!</definedName>
    <definedName name="Valid3">#REF!</definedName>
    <definedName name="Valid4" localSheetId="41">#REF!</definedName>
    <definedName name="Valid4" localSheetId="35">#REF!</definedName>
    <definedName name="Valid4">#REF!</definedName>
    <definedName name="Valid5" localSheetId="41">#REF!</definedName>
    <definedName name="Valid5" localSheetId="35">#REF!</definedName>
    <definedName name="Valid5">#REF!</definedName>
    <definedName name="Version">[3]Cover!$H$98</definedName>
    <definedName name="Versions">[3]Versions!$A$1</definedName>
    <definedName name="VersionTypes">[3]ActualsCalc!$S$7:$V$7</definedName>
    <definedName name="ViFpct">[3]Settings!$D$30</definedName>
    <definedName name="WF_minimum">[3]WFInfo!$AP$37</definedName>
    <definedName name="WFbankGroups">[3]CompareQ!$B$268:$B$276</definedName>
    <definedName name="WFgroupGroups">[3]CompareQ!$B$257:$B$263</definedName>
    <definedName name="WFinsGroups">[3]CompareQ!$B$281:$B$292</definedName>
    <definedName name="wrn.Market._.data._._._.Interes." localSheetId="24" hidden="1">{#N/A,#N/A,FALSE,"Market data _ Interest 3,12,60"}</definedName>
    <definedName name="wrn.Market._.data._._._.Interes." localSheetId="41" hidden="1">{#N/A,#N/A,FALSE,"Market data _ Interest 3,12,60"}</definedName>
    <definedName name="wrn.Market._.data._._._.Interes." localSheetId="35" hidden="1">{#N/A,#N/A,FALSE,"Market data _ Interest 3,12,60"}</definedName>
    <definedName name="wrn.Market._.data._._._.Interes." localSheetId="57" hidden="1">{#N/A,#N/A,FALSE,"Market data _ Interest 3,12,60"}</definedName>
    <definedName name="wrn.Market._.data._._._.Interes." hidden="1">{#N/A,#N/A,FALSE,"Market data _ Interest 3,12,60"}</definedName>
    <definedName name="wrn.Market._.data._.Volatilities." localSheetId="24" hidden="1">{#N/A,#N/A,TRUE,"Sheet1"}</definedName>
    <definedName name="wrn.Market._.data._.Volatilities." localSheetId="41" hidden="1">{#N/A,#N/A,TRUE,"Sheet1"}</definedName>
    <definedName name="wrn.Market._.data._.Volatilities." localSheetId="35" hidden="1">{#N/A,#N/A,TRUE,"Sheet1"}</definedName>
    <definedName name="wrn.Market._.data._.Volatilities." localSheetId="57" hidden="1">{#N/A,#N/A,TRUE,"Sheet1"}</definedName>
    <definedName name="wrn.Market._.data._.Volatilities." hidden="1">{#N/A,#N/A,TRUE,"Sheet1"}</definedName>
    <definedName name="XBRL">[6]Lists!$A$17:$A$19</definedName>
    <definedName name="XX">[5]Dimensions!$B$2:$B$78</definedName>
    <definedName name="yearsFC">[3]Forecasts!$AD$7:$AW$7</definedName>
    <definedName name="YesNo">[4]Parameters!$C$90:$C$91</definedName>
    <definedName name="YesNoBasel2" localSheetId="41">[4]Parameters!#REF!</definedName>
    <definedName name="YesNoBasel2" localSheetId="35">[4]Parameters!#REF!</definedName>
    <definedName name="YesNoBasel2">[4]Parameters!#REF!</definedName>
    <definedName name="YesNoNA" localSheetId="41">#REF!</definedName>
    <definedName name="YesNoNA" localSheetId="35">#REF!</definedName>
    <definedName name="YesNoNA">#REF!</definedName>
    <definedName name="ytrey" localSheetId="41">'[1]Table 39_'!#REF!</definedName>
    <definedName name="ytrey" localSheetId="35">'[1]Table 39_'!#REF!</definedName>
    <definedName name="ytrey">'[1]Table 39_'!#REF!</definedName>
    <definedName name="YTU" localSheetId="24" hidden="1">{#N/A,#N/A,TRUE,"Sheet1"}</definedName>
    <definedName name="YTU" hidden="1">{#N/A,#N/A,TRUE,"Sheet1"}</definedName>
    <definedName name="zd" localSheetId="35">'[10]Regulatory Capital'!#REF!</definedName>
    <definedName name="zd">'[10]Regulatory Capital'!#REF!</definedName>
    <definedName name="zxasdafsds" localSheetId="41">#REF!</definedName>
    <definedName name="zxasdafsds" localSheetId="35">#REF!</definedName>
    <definedName name="zxasdafs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6" i="23" l="1"/>
  <c r="J16" i="23"/>
  <c r="K16" i="23"/>
  <c r="H16" i="23"/>
</calcChain>
</file>

<file path=xl/sharedStrings.xml><?xml version="1.0" encoding="utf-8"?>
<sst xmlns="http://schemas.openxmlformats.org/spreadsheetml/2006/main" count="3660" uniqueCount="1578">
  <si>
    <t>Net Stable Funding Ratio</t>
  </si>
  <si>
    <t>Template EU CCR1 – Analysis of CCR exposure by approach</t>
  </si>
  <si>
    <t>g</t>
  </si>
  <si>
    <t>Replacement cost (RC)</t>
  </si>
  <si>
    <t>Potential future exposure  (PFE)</t>
  </si>
  <si>
    <t>EEPE</t>
  </si>
  <si>
    <t>Exposure value pre-CRM</t>
  </si>
  <si>
    <t>Exposure value post-CRM</t>
  </si>
  <si>
    <t>Exposure value</t>
  </si>
  <si>
    <t>RWEA</t>
  </si>
  <si>
    <t>EU - Original Exposure Method (for derivatives)</t>
  </si>
  <si>
    <t>1.4</t>
  </si>
  <si>
    <t>EU - Simplified SA-CCR (for derivatives)</t>
  </si>
  <si>
    <t>SA-CCR (for derivatives)</t>
  </si>
  <si>
    <t>IMM (for derivatives and SFTs)</t>
  </si>
  <si>
    <t>2a</t>
  </si>
  <si>
    <t>2b</t>
  </si>
  <si>
    <t>2c</t>
  </si>
  <si>
    <t>Financial collateral simple method (for SFTs)</t>
  </si>
  <si>
    <t>Financial collateral comprehensive method (for SFTs)</t>
  </si>
  <si>
    <t>VaR for SFTs</t>
  </si>
  <si>
    <t>Total</t>
  </si>
  <si>
    <t>Risk weight</t>
  </si>
  <si>
    <t>Others</t>
  </si>
  <si>
    <t>Public sector entities</t>
  </si>
  <si>
    <t>Multilateral development banks</t>
  </si>
  <si>
    <t>International organisations</t>
  </si>
  <si>
    <t>Institutions</t>
  </si>
  <si>
    <t>Corporates</t>
  </si>
  <si>
    <t>Retail</t>
  </si>
  <si>
    <t>Other items</t>
  </si>
  <si>
    <t>Total exposure value</t>
  </si>
  <si>
    <t>Template EU CCR4 – IRB approach – CCR exposures by exposure class and PD scale</t>
  </si>
  <si>
    <t>PD scale</t>
  </si>
  <si>
    <t>Exposure weighted average PD (%)</t>
  </si>
  <si>
    <t>Number of obligors</t>
  </si>
  <si>
    <t>Exposure weighted average LGD (%)</t>
  </si>
  <si>
    <t>Exposure weighted average maturity (years)</t>
  </si>
  <si>
    <t>Density of risk weighted exposure amount</t>
  </si>
  <si>
    <t>0.00 to &lt;0.15</t>
  </si>
  <si>
    <t>0.15 to &lt;0.25</t>
  </si>
  <si>
    <t>0.25 to &lt;0.50</t>
  </si>
  <si>
    <t>0.50 to &lt;0.75</t>
  </si>
  <si>
    <t>0.75 to &lt;2.50</t>
  </si>
  <si>
    <t>2.50 to &lt;10.00</t>
  </si>
  <si>
    <t>10.00 to &lt;100.00</t>
  </si>
  <si>
    <t>100.00 (Default)</t>
  </si>
  <si>
    <t>Total (all CCR relevant exposure classes)</t>
  </si>
  <si>
    <t>Central governments and central banks</t>
  </si>
  <si>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</si>
  <si>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</si>
  <si>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</si>
  <si>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</si>
  <si>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</si>
  <si>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</si>
  <si>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</si>
  <si>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</si>
  <si>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</si>
  <si>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</si>
  <si>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</si>
  <si>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</si>
  <si>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</si>
  <si>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</si>
  <si>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Other collateral</t>
  </si>
  <si>
    <t>Template EU CCR8 – Exposures to CCPs</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</si>
  <si>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</si>
  <si>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</si>
  <si>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</si>
  <si>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</si>
  <si>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</si>
  <si>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</si>
  <si>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</si>
  <si>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</si>
  <si>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</si>
  <si>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</si>
  <si>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</si>
  <si>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</si>
  <si>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</si>
  <si>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010</t>
  </si>
  <si>
    <t>030</t>
  </si>
  <si>
    <t>040</t>
  </si>
  <si>
    <t>050</t>
  </si>
  <si>
    <t>060</t>
  </si>
  <si>
    <t>080</t>
  </si>
  <si>
    <t>090</t>
  </si>
  <si>
    <t>070</t>
  </si>
  <si>
    <t>Risk weighted exposure amount</t>
  </si>
  <si>
    <t>EU-20a</t>
  </si>
  <si>
    <t>EU-20b</t>
  </si>
  <si>
    <t>EU-20c</t>
  </si>
  <si>
    <t>Equity</t>
  </si>
  <si>
    <t>Template EU LIQ1 - Quantitative information of LCR</t>
  </si>
  <si>
    <t>EU 1a</t>
  </si>
  <si>
    <t>EU 1b</t>
  </si>
  <si>
    <t>Number of data points used in the calculation of averages</t>
  </si>
  <si>
    <t>HIGH-QUALITY LIQUID ASSETS</t>
  </si>
  <si>
    <t>CASH - OUTFLOWS</t>
  </si>
  <si>
    <t>Stable deposits</t>
  </si>
  <si>
    <t>Less stable deposits</t>
  </si>
  <si>
    <t>TOTAL CASH OUTFLOWS</t>
  </si>
  <si>
    <t>CASH - INFLOWS</t>
  </si>
  <si>
    <t>EU-19a</t>
  </si>
  <si>
    <t>EU-19b</t>
  </si>
  <si>
    <t>TOTAL CASH INFLOWS</t>
  </si>
  <si>
    <t>Fully exempt inflows</t>
  </si>
  <si>
    <t>Inflows subject to 90% cap</t>
  </si>
  <si>
    <t>Inflows subject to 75% cap</t>
  </si>
  <si>
    <t xml:space="preserve">TOTAL ADJUSTED VALUE </t>
  </si>
  <si>
    <t>TOTAL NET CASH OUTFLOWS</t>
  </si>
  <si>
    <t xml:space="preserve">Template EU LIQ2: Net Stable Funding Ratio </t>
  </si>
  <si>
    <t>Unweighted value by residual maturity</t>
  </si>
  <si>
    <t>Weighted value</t>
  </si>
  <si>
    <t>&lt; 6 months</t>
  </si>
  <si>
    <t>Capital items and instruments</t>
  </si>
  <si>
    <t>Own funds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</si>
  <si>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</si>
  <si>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</si>
  <si>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</si>
  <si>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</si>
  <si>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</si>
  <si>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</si>
  <si>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</si>
  <si>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</si>
  <si>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</si>
  <si>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</si>
  <si>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Total high-quality liquid assets (HQLA)</t>
  </si>
  <si>
    <t>EU-15a</t>
  </si>
  <si>
    <t>Deposits held at other financial institutions for operational purposes</t>
  </si>
  <si>
    <t>Performing loans and securities:</t>
  </si>
  <si>
    <t>Performing securities financing transactions with financial customer collateralised by other assets and loans and advances to financial institutions</t>
  </si>
  <si>
    <t>Performing loans to non- financial corporate clients, loans to retail and small business customers, and loans to sovereigns, and PSEs, of which:</t>
  </si>
  <si>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</si>
  <si>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</si>
  <si>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</si>
  <si>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</si>
  <si>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</si>
  <si>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</si>
  <si>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</si>
  <si>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t xml:space="preserve">NSFR derivative liabilities before deduction of variation margin posted </t>
  </si>
  <si>
    <t>All other assets not included in the above categories</t>
  </si>
  <si>
    <t>Off-balance sheet items</t>
  </si>
  <si>
    <t>Net Stable Funding Ratio (%)</t>
  </si>
  <si>
    <t>Total own funds requirements</t>
  </si>
  <si>
    <t>Covered bonds</t>
  </si>
  <si>
    <t>Exposures in default</t>
  </si>
  <si>
    <t>Gross carrying amount/nominal amount</t>
  </si>
  <si>
    <t>Accumulated impairment, accumulated negative changes in fair value due to credit risk and provisions</t>
  </si>
  <si>
    <t>Accumulated  partial write-off</t>
  </si>
  <si>
    <t>Collaterals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</si>
  <si>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</si>
  <si>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</si>
  <si>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</si>
  <si>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</si>
  <si>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</si>
  <si>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</si>
  <si>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</si>
  <si>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</si>
  <si>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</si>
  <si>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</si>
  <si>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</si>
  <si>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Loans and advances</t>
  </si>
  <si>
    <t>020</t>
  </si>
  <si>
    <t>100</t>
  </si>
  <si>
    <t>110</t>
  </si>
  <si>
    <t>120</t>
  </si>
  <si>
    <t>130</t>
  </si>
  <si>
    <t>140</t>
  </si>
  <si>
    <t>150</t>
  </si>
  <si>
    <t>Off-balance sheet exposures</t>
  </si>
  <si>
    <t>160</t>
  </si>
  <si>
    <t>170</t>
  </si>
  <si>
    <t>180</t>
  </si>
  <si>
    <t>190</t>
  </si>
  <si>
    <t>200</t>
  </si>
  <si>
    <t>210</t>
  </si>
  <si>
    <t>220</t>
  </si>
  <si>
    <t>Template EU CR3 –  CRM techniques overview:  Disclosure of the use of credit risk mitigation techniques</t>
  </si>
  <si>
    <t xml:space="preserve">Unsecured carrying amount </t>
  </si>
  <si>
    <t>Secured carrying amount</t>
  </si>
  <si>
    <t xml:space="preserve">Debt securities </t>
  </si>
  <si>
    <t xml:space="preserve">     Of which non-performing exposures</t>
  </si>
  <si>
    <t xml:space="preserve">            Of which defaulted </t>
  </si>
  <si>
    <t>Template EU CR4 – standardised approach – Credit risk exposure and CRM effects</t>
  </si>
  <si>
    <t xml:space="preserve"> Exposure classes</t>
  </si>
  <si>
    <t>Exposures before CCF and before CRM</t>
  </si>
  <si>
    <t>Exposures post CCF and post CRM</t>
  </si>
  <si>
    <t>On-balance-sheet exposures</t>
  </si>
  <si>
    <t>Off-balance-sheet exposures</t>
  </si>
  <si>
    <t>Central governments or central banks</t>
  </si>
  <si>
    <t>Template EU CR5 – standardised approach</t>
  </si>
  <si>
    <t>Of which unrated</t>
  </si>
  <si>
    <t>A-IRB</t>
  </si>
  <si>
    <t>On-balance sheet exposures</t>
  </si>
  <si>
    <t>Off-balance-sheet exposures pre-CCF</t>
  </si>
  <si>
    <t>Exposure weighted average CCF</t>
  </si>
  <si>
    <t>Exposure post CCF and post CRM</t>
  </si>
  <si>
    <t>Risk weighted exposure amount after supporting factors</t>
  </si>
  <si>
    <t>Expected loss amount</t>
  </si>
  <si>
    <t>0.00 to &lt;0.10</t>
  </si>
  <si>
    <t>0.10  to &lt;0.15</t>
  </si>
  <si>
    <t>0.75 to &lt;1.75</t>
  </si>
  <si>
    <t>1.75 to &lt;2.5</t>
  </si>
  <si>
    <t>2.5 to &lt;5</t>
  </si>
  <si>
    <t>5 to &lt;10</t>
  </si>
  <si>
    <t>10 to &lt;20</t>
  </si>
  <si>
    <t>20 to &lt;30</t>
  </si>
  <si>
    <t>30.00 to &lt;100.00</t>
  </si>
  <si>
    <t>F-IRB</t>
  </si>
  <si>
    <t>Template EU CR7-A – IRB approach – Disclosure of the extent of the use of CRM techniques</t>
  </si>
  <si>
    <t xml:space="preserve">Total exposures
</t>
  </si>
  <si>
    <t>Credit risk Mitigation methods in the calculation of RWEAs</t>
  </si>
  <si>
    <t>Asset size (+/-)</t>
  </si>
  <si>
    <t>Asset quality (+/-)</t>
  </si>
  <si>
    <t>Model updates (+/-)</t>
  </si>
  <si>
    <t>Methodology and policy (+/-)</t>
  </si>
  <si>
    <t>Acquisitions and disposals (+/-)</t>
  </si>
  <si>
    <t>Foreign exchange movements (+/-)</t>
  </si>
  <si>
    <t>Other (+/-)</t>
  </si>
  <si>
    <t>Institution acts as originator</t>
  </si>
  <si>
    <t>Institution acts as sponsor</t>
  </si>
  <si>
    <t>Institution acts as investor</t>
  </si>
  <si>
    <t>Traditional</t>
  </si>
  <si>
    <t>Synthetic</t>
  </si>
  <si>
    <t>STS</t>
  </si>
  <si>
    <t>Non-STS</t>
  </si>
  <si>
    <t>of which SRT</t>
  </si>
  <si>
    <t>Total exposures</t>
  </si>
  <si>
    <t>Retail (total)</t>
  </si>
  <si>
    <t>Wholesale (total)</t>
  </si>
  <si>
    <t>Exposure values (by RW bands/deductions)</t>
  </si>
  <si>
    <t>Exposure values (by regulatory approach)</t>
  </si>
  <si>
    <t>RWEA (by regulatory approach)</t>
  </si>
  <si>
    <t>Capital charge after cap</t>
  </si>
  <si>
    <t>≤20% RW</t>
  </si>
  <si>
    <t xml:space="preserve"> &gt;20% to 50% RW</t>
  </si>
  <si>
    <t xml:space="preserve"> &gt;50% to 100%           RW</t>
  </si>
  <si>
    <t>1250% RW/ deductions</t>
  </si>
  <si>
    <t>SEC-IRBA</t>
  </si>
  <si>
    <t>SEC-ERBA
(including IAA)</t>
  </si>
  <si>
    <t>SEC-SA</t>
  </si>
  <si>
    <t>1250%/ deductions</t>
  </si>
  <si>
    <t xml:space="preserve">   Securitisation</t>
  </si>
  <si>
    <t xml:space="preserve">       Retail underlying</t>
  </si>
  <si>
    <t xml:space="preserve">       Of which STS</t>
  </si>
  <si>
    <t xml:space="preserve">       Wholesale</t>
  </si>
  <si>
    <t xml:space="preserve">   Re-securitisation</t>
  </si>
  <si>
    <t>Template EU-SEC4 - Securitisation exposures in the non-trading book and associated regulatory capital requirements - institution acting as investor</t>
  </si>
  <si>
    <t xml:space="preserve">Traditional securitisation </t>
  </si>
  <si>
    <t xml:space="preserve">Synthetic securitisation </t>
  </si>
  <si>
    <t>Template EU-SEC5 - Exposures securitised by the institution - Exposures in default and specific credit risk adjustments</t>
  </si>
  <si>
    <t>Exposures securitised by the institution - Institution acts as originator or as sponsor</t>
  </si>
  <si>
    <t>Total outstanding nominal amount</t>
  </si>
  <si>
    <t>Total amount of specific credit risk adjustments made during the period</t>
  </si>
  <si>
    <t>Of which exposures in default</t>
  </si>
  <si>
    <t>Template EU CQ1: Credit quality of forborne exposures</t>
  </si>
  <si>
    <t>Collaterals received and financial guarantees received on forborne exposures</t>
  </si>
  <si>
    <t>Performing forborne</t>
  </si>
  <si>
    <t>Non-performing forborne</t>
  </si>
  <si>
    <t>On performing forborne exposures</t>
  </si>
  <si>
    <t>On non-performing forborne exposures</t>
  </si>
  <si>
    <t>Of which defaulted</t>
  </si>
  <si>
    <t>Of which impaired</t>
  </si>
  <si>
    <t xml:space="preserve">     Central banks</t>
  </si>
  <si>
    <t xml:space="preserve">     General governments</t>
  </si>
  <si>
    <t xml:space="preserve">     Credit institutions</t>
  </si>
  <si>
    <t xml:space="preserve">     Other financial corporations</t>
  </si>
  <si>
    <t xml:space="preserve">     Non-financial corporations</t>
  </si>
  <si>
    <t xml:space="preserve">     Households</t>
  </si>
  <si>
    <t>Loan commitments given</t>
  </si>
  <si>
    <t>Other countries</t>
  </si>
  <si>
    <t>Template EU CCyB1 - Geographical distribution of credit exposures relevant for the calculation of the countercyclical buffer</t>
  </si>
  <si>
    <t>General credit exposures</t>
  </si>
  <si>
    <t>Relevant credit exposures – Market risk</t>
  </si>
  <si>
    <t>Securitisation exposures  Exposure value for non-trading book</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</si>
  <si>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</si>
  <si>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</si>
  <si>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</si>
  <si>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</si>
  <si>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</si>
  <si>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</si>
  <si>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</si>
  <si>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</si>
  <si>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</si>
  <si>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</si>
  <si>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</si>
  <si>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Template EU CCyB2 - Amount of institution-specific countercyclical capital buffer</t>
  </si>
  <si>
    <t>Total risk exposure amount</t>
  </si>
  <si>
    <t>Institution specific countercyclical capital buffer rate</t>
  </si>
  <si>
    <t>Institution specific countercyclical capital buffer requirement</t>
  </si>
  <si>
    <t>Gross carrying amount/ Nominal amount of exposures with forbearance measures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</si>
  <si>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</si>
  <si>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</si>
  <si>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</si>
  <si>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</si>
  <si>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</si>
  <si>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</si>
  <si>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</si>
  <si>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</si>
  <si>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</si>
  <si>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</si>
  <si>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</si>
  <si>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Secured lending (e.g. reverse repos)</t>
  </si>
  <si>
    <t>Inflows from fully performing exposures</t>
  </si>
  <si>
    <t>Other cash inflows</t>
  </si>
  <si>
    <t>(Difference between total weighted inflows and total weighted outflows arising from transactions in third countries where there are transfer restrictions or which are denominated in non-convertible currencies)</t>
  </si>
  <si>
    <t>(Excess inflows from a related specialised credit institution)</t>
  </si>
  <si>
    <t>LIQUIDITY COVERAGE RATIO</t>
  </si>
  <si>
    <t>LIQUIDITY BUFFER</t>
  </si>
  <si>
    <t>Template EU-SEC1 - Securitisation exposures in the non-trading book</t>
  </si>
  <si>
    <t>Template EU CC1 - Composition of regulatory own funds</t>
  </si>
  <si>
    <t>Amounts</t>
  </si>
  <si>
    <t xml:space="preserve">Common Equity Tier 1 (CET1) capital:  instruments and reserves                                                                                       </t>
  </si>
  <si>
    <t xml:space="preserve">Capital instruments and the related share premium accounts </t>
  </si>
  <si>
    <t xml:space="preserve">Retained earnings </t>
  </si>
  <si>
    <t>Accumulated other comprehensive income (and other reserves)</t>
  </si>
  <si>
    <t>EU-3a</t>
  </si>
  <si>
    <t>Funds for general banking risk</t>
  </si>
  <si>
    <t>Minority interests (amount allowed in consolidated CET1)</t>
  </si>
  <si>
    <t>EU-5a</t>
  </si>
  <si>
    <t xml:space="preserve">Independently reviewed interim profits net of any foreseeable charge or dividend </t>
  </si>
  <si>
    <t>Common Equity Tier 1 (CET1) capital before regulatory adjustments</t>
  </si>
  <si>
    <t>Common Equity Tier 1 (CET1) capital: regulatory adjustments </t>
  </si>
  <si>
    <t>Additional value adjustments (negative amount)</t>
  </si>
  <si>
    <t>Intangible assets (net of related tax liability)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</si>
  <si>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</si>
  <si>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</si>
  <si>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</si>
  <si>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</si>
  <si>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</si>
  <si>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</si>
  <si>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</si>
  <si>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</si>
  <si>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Exposure amount of the following items which qualify for a RW of 1250%, where the institution opts for the deduction alternative</t>
  </si>
  <si>
    <t xml:space="preserve">     of which: qualifying holdings outside the financial sector (negative amount)</t>
  </si>
  <si>
    <t xml:space="preserve">     of which: securitisation positions (negative amount)</t>
  </si>
  <si>
    <t>EU-20d</t>
  </si>
  <si>
    <t xml:space="preserve">     of which: free deliveries (negative amount)</t>
  </si>
  <si>
    <t>Amount exceeding the 17,65% threshold (negative amount)</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</si>
  <si>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</si>
  <si>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</si>
  <si>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</si>
  <si>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</si>
  <si>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</si>
  <si>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</si>
  <si>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</si>
  <si>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t>Total regulatory adjustments to Common Equity Tier 1 (CET1)</t>
  </si>
  <si>
    <t xml:space="preserve">Common Equity Tier 1 (CET1) capital </t>
  </si>
  <si>
    <t>Additional Tier 1 (AT1) capital: instruments</t>
  </si>
  <si>
    <t xml:space="preserve">     of which: classified as equity under applicable accounting standards</t>
  </si>
  <si>
    <t xml:space="preserve">     of which: classified as liabilities under applicable accounting standards</t>
  </si>
  <si>
    <t>EU-33a</t>
  </si>
  <si>
    <t>EU-33b</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</si>
  <si>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</si>
  <si>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</si>
  <si>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</si>
  <si>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</si>
  <si>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</si>
  <si>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</si>
  <si>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</si>
  <si>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</si>
  <si>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Other regulatory adjustments to AT1 capital</t>
  </si>
  <si>
    <t>Total regulatory adjustments to Additional Tier 1 (AT1) capital</t>
  </si>
  <si>
    <t xml:space="preserve">Additional Tier 1 (AT1) capital </t>
  </si>
  <si>
    <t>Tier 1 capital (T1 = CET1 + AT1)</t>
  </si>
  <si>
    <t>Capital instruments and the related share premium accounts</t>
  </si>
  <si>
    <t>EU-47a</t>
  </si>
  <si>
    <t>EU-47b</t>
  </si>
  <si>
    <t xml:space="preserve">   of which: instruments issued by subsidiaries subject to phase out</t>
  </si>
  <si>
    <t>Credit risk adjustments</t>
  </si>
  <si>
    <t>Tier 2 (T2) capital before regulatory adjustments</t>
  </si>
  <si>
    <t>Tier 2 (T2) capital: regulatory adjustments </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</si>
  <si>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</si>
  <si>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54a</t>
  </si>
  <si>
    <t>Qualifying eligible liabilities deductions that exceed the eligible liabilities items of the institution (negative amount)</t>
  </si>
  <si>
    <t>Total regulatory adjustments to Tier 2 (T2) capital</t>
  </si>
  <si>
    <t xml:space="preserve">Tier 2 (T2) capital </t>
  </si>
  <si>
    <t>Total capital (TC = T1 + T2)</t>
  </si>
  <si>
    <t>Capital ratios and buffers </t>
  </si>
  <si>
    <t>EU-67a</t>
  </si>
  <si>
    <t>Amounts below the thresholds for deduction (before risk weighting) </t>
  </si>
  <si>
    <t xml:space="preserve">Direct and indirect holdings by the institution of the CET1 instruments of financial sector entities where the institution has a significant investment in those entities (amount below 17.65% thresholds and net of eligible short positions) </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</si>
  <si>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</si>
  <si>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</si>
  <si>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</si>
  <si>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</si>
  <si>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</si>
  <si>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Operational risk</t>
  </si>
  <si>
    <t>Template EU LR1 - LRSum: Summary reconciliation of accounting assets and leverage ratio exposures</t>
  </si>
  <si>
    <t>Applicable amount</t>
  </si>
  <si>
    <t>Total assets as per published financial statements</t>
  </si>
  <si>
    <t>(Adjustment for securitised exposures that meet the operational requirements for the recognition of risk transference)</t>
  </si>
  <si>
    <t>Adjustment for regular-way purchases and sales of financial assets subject to trade date accounting</t>
  </si>
  <si>
    <t>Adjustment for eligible cash pooling transactions</t>
  </si>
  <si>
    <t>Adjustment for securities financing transactions (SFTs)</t>
  </si>
  <si>
    <t>EU-11a</t>
  </si>
  <si>
    <t>EU-11b</t>
  </si>
  <si>
    <t>Other adjustments</t>
  </si>
  <si>
    <t>Template EU LR2 - LRCom: Leverage ratio common disclosure</t>
  </si>
  <si>
    <t>CRR leverage ratio exposures</t>
  </si>
  <si>
    <t>On-balance sheet exposures (excluding derivatives and SFTs)</t>
  </si>
  <si>
    <t>On-balance sheet items (excluding derivatives, SFTs, but including collateral)</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</si>
  <si>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</si>
  <si>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</si>
  <si>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</si>
  <si>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</si>
  <si>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Derivative exposures</t>
  </si>
  <si>
    <t>Replacement cost associated with SA-CCR derivatives transactions (ie net of eligible cash variation margin)</t>
  </si>
  <si>
    <t>EU-8a</t>
  </si>
  <si>
    <t>Derogation for derivatives: replacement costs contribution under the simplified standardised approach</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</si>
  <si>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</si>
  <si>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</si>
  <si>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</si>
  <si>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</si>
  <si>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</si>
  <si>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</si>
  <si>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t>(Exempted CCP leg of client-cleared trade exposures) (simplified standardised approach)</t>
  </si>
  <si>
    <t>EU-10b</t>
  </si>
  <si>
    <t>Adjusted effective notional amount of written credit derivatives</t>
  </si>
  <si>
    <t>(Adjusted effective notional offsets and add-on deductions for written credit derivatives)</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</si>
  <si>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</si>
  <si>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</si>
  <si>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</si>
  <si>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</si>
  <si>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EU-16a</t>
  </si>
  <si>
    <t>Agent transaction exposures</t>
  </si>
  <si>
    <t>EU-17a</t>
  </si>
  <si>
    <t>(Exempted CCP leg of client-cleared SFT exposure)</t>
  </si>
  <si>
    <t xml:space="preserve">Other off-balance sheet exposures </t>
  </si>
  <si>
    <t>Off-balance sheet exposures at gross notional amount</t>
  </si>
  <si>
    <t>(Adjustments for conversion to credit equivalent amounts)</t>
  </si>
  <si>
    <t>EU-22a</t>
  </si>
  <si>
    <t>EU-22b</t>
  </si>
  <si>
    <t>EU-22c</t>
  </si>
  <si>
    <t>EU-22d</t>
  </si>
  <si>
    <t>EU-22e</t>
  </si>
  <si>
    <t>EU-22f</t>
  </si>
  <si>
    <t>EU-22g</t>
  </si>
  <si>
    <t>EU-22h</t>
  </si>
  <si>
    <t>EU-22i</t>
  </si>
  <si>
    <t>EU-22j</t>
  </si>
  <si>
    <t>EU-22k</t>
  </si>
  <si>
    <t>(Total exempted exposures)</t>
  </si>
  <si>
    <t>Capital and total exposure measure</t>
  </si>
  <si>
    <t>Tier 1 capital</t>
  </si>
  <si>
    <t>Leverage ratio</t>
  </si>
  <si>
    <t>25a</t>
  </si>
  <si>
    <t>Choice on transitional arrangements for the definition of the capital measure</t>
  </si>
  <si>
    <t>Quarter-end value of gross SFT assets, after adjustment for sale accounting transactions and netted of amounts of associated cash payables and cash receivables</t>
  </si>
  <si>
    <t>30a</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</si>
  <si>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</si>
  <si>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</si>
  <si>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</si>
  <si>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</si>
  <si>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</si>
  <si>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</si>
  <si>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</si>
  <si>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</si>
  <si>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</si>
  <si>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</si>
  <si>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EU-4</t>
  </si>
  <si>
    <t>EU-5</t>
  </si>
  <si>
    <t>EU-6</t>
  </si>
  <si>
    <t>EU-7</t>
  </si>
  <si>
    <t>EU-8</t>
  </si>
  <si>
    <t>EU-9</t>
  </si>
  <si>
    <t>EU-10</t>
  </si>
  <si>
    <t>EU-11</t>
  </si>
  <si>
    <t>EU-12</t>
  </si>
  <si>
    <t>Template EU OV1 – Overview of risk weighted exposure amounts</t>
  </si>
  <si>
    <t>Credit risk (excluding CCR)</t>
  </si>
  <si>
    <t>EU 4a</t>
  </si>
  <si>
    <t xml:space="preserve">Counterparty credit risk - CCR </t>
  </si>
  <si>
    <t>EU 8a</t>
  </si>
  <si>
    <t xml:space="preserve">Settlement risk </t>
  </si>
  <si>
    <t>Securitisation exposures in the non-trading book (after the cap)</t>
  </si>
  <si>
    <t>EU 19a</t>
  </si>
  <si>
    <t>Position, foreign exchange and commodities risks (Market risk)</t>
  </si>
  <si>
    <t>EU 22a</t>
  </si>
  <si>
    <t>Large exposures</t>
  </si>
  <si>
    <t>Template EU KM1 - Key metrics template</t>
  </si>
  <si>
    <t>Available own funds (amounts)</t>
  </si>
  <si>
    <t xml:space="preserve">Common Equity Tier 1 (CET1) capital </t>
  </si>
  <si>
    <t xml:space="preserve">Tier 1 capital </t>
  </si>
  <si>
    <t xml:space="preserve">Total capital </t>
  </si>
  <si>
    <t>Risk-weighted exposure amounts</t>
  </si>
  <si>
    <t>Tier 1 ratio (%)</t>
  </si>
  <si>
    <t>Total capital ratio (%)</t>
  </si>
  <si>
    <t>EU 7a</t>
  </si>
  <si>
    <t>EU 7b</t>
  </si>
  <si>
    <t>EU 7c</t>
  </si>
  <si>
    <t>EU 7d</t>
  </si>
  <si>
    <t>Capital conservation buffer (%)</t>
  </si>
  <si>
    <t>Institution specific countercyclical capital buffer (%)</t>
  </si>
  <si>
    <t>EU 9a</t>
  </si>
  <si>
    <t>Global Systemically Important Institution buffer (%)</t>
  </si>
  <si>
    <t>EU 10a</t>
  </si>
  <si>
    <t>Combined buffer requirement (%)</t>
  </si>
  <si>
    <t>EU 11a</t>
  </si>
  <si>
    <t>EU 14a</t>
  </si>
  <si>
    <t>EU 14b</t>
  </si>
  <si>
    <t>EU 14c</t>
  </si>
  <si>
    <t>EU 14d</t>
  </si>
  <si>
    <t>EU 14e</t>
  </si>
  <si>
    <t>Liquidity Coverage Ratio</t>
  </si>
  <si>
    <t>Total high-quality liquid assets (HQLA) (Weighted value - average)</t>
  </si>
  <si>
    <t>EU 16a</t>
  </si>
  <si>
    <t>EU 16b</t>
  </si>
  <si>
    <t>Total net cash outflows (adjusted value)</t>
  </si>
  <si>
    <t>Liquidity coverage ratio (%)</t>
  </si>
  <si>
    <t>Total available stable funding</t>
  </si>
  <si>
    <t>Total required stable funding</t>
  </si>
  <si>
    <t>NSFR ratio (%)</t>
  </si>
  <si>
    <t>(Adjustment for prudent valuation adjustments and specific and general provisions which have reduced Tier 1 capital)</t>
  </si>
  <si>
    <t xml:space="preserve">Total on-balance sheet exposures (excluding derivatives and SFTs) </t>
  </si>
  <si>
    <t xml:space="preserve">Total derivatives exposures </t>
  </si>
  <si>
    <t>Total securities financing transaction exposures</t>
  </si>
  <si>
    <r>
      <t xml:space="preserve">Excluded exposures </t>
    </r>
    <r>
      <rPr>
        <b/>
        <strike/>
        <sz val="11"/>
        <color rgb="FFFF0000"/>
        <rFont val="Calibri"/>
        <family val="2"/>
        <scheme val="minor"/>
      </rPr>
      <t/>
    </r>
  </si>
  <si>
    <t>(Excluded CSD related services of CSD/institutions in accordance with point (o) of Article 429a(1) CRR)</t>
  </si>
  <si>
    <t>(Excluded CSD related services of designated institutions in accordance with point (p) of Article 429a(1) CRR)</t>
  </si>
  <si>
    <t>Regulatory minimum leverage ratio requirement (%)</t>
  </si>
  <si>
    <t>Choice on transitional arrangements and relevant exposures</t>
  </si>
  <si>
    <t>Capital ratios (as a percentage of risk-weighted exposure amount)</t>
  </si>
  <si>
    <t>Not applicable</t>
  </si>
  <si>
    <t>Tier 2 (T2) capital: instruments</t>
  </si>
  <si>
    <t xml:space="preserve">Qualifying own funds instruments included in consolidated T2 capital (including minority interests and AT1 instruments not included in rows 5 or 34) issued by subsidiaries and held by third parties </t>
  </si>
  <si>
    <t>Table of contents</t>
  </si>
  <si>
    <t>Tab</t>
  </si>
  <si>
    <t>KEY METRICS AND OVERVIEW RISK-WEIGHTED EXPOSURE AMOUNTS</t>
  </si>
  <si>
    <t>KM1</t>
  </si>
  <si>
    <t>EU OV1 - Overview of total risk exposure amounts</t>
  </si>
  <si>
    <t>OV1</t>
  </si>
  <si>
    <t>OWN FUNDS</t>
  </si>
  <si>
    <t>EU CC1 - Composition of regulatory own funds</t>
  </si>
  <si>
    <t>CC1</t>
  </si>
  <si>
    <t>EU CC2 - Reconciliation of regulatory own funds to balance sheet in the audited financial statements</t>
  </si>
  <si>
    <t>CC2</t>
  </si>
  <si>
    <t>CR6</t>
  </si>
  <si>
    <t>EU CCyB1 - Geographical distribution of credit exposures relevant for the calculation of the countercyclical buffer</t>
  </si>
  <si>
    <t>CCyB1</t>
  </si>
  <si>
    <t>EU CCyB2 - Amount of institution-specific countercyclical capital buffer</t>
  </si>
  <si>
    <t>CCyB2</t>
  </si>
  <si>
    <t>LEVERAGE RATIO</t>
  </si>
  <si>
    <t>LR1</t>
  </si>
  <si>
    <t>LR2</t>
  </si>
  <si>
    <t>LR3</t>
  </si>
  <si>
    <t>LIQUIDITY REQUIREMENTS</t>
  </si>
  <si>
    <t>EU LIQ1 - Quantitative information of Liquidity Coverage Ratio (LCR)</t>
  </si>
  <si>
    <t>LIQ1</t>
  </si>
  <si>
    <t>EU LIQ2 - Net Stable Funding Ratio (NSFR)</t>
  </si>
  <si>
    <t>LIQ2</t>
  </si>
  <si>
    <t>EU CR1 - Performing and non-performing exposures and related provisions</t>
  </si>
  <si>
    <t>CR1</t>
  </si>
  <si>
    <t>EU CR1-A - Maturity of exposures</t>
  </si>
  <si>
    <t>CR1-A</t>
  </si>
  <si>
    <t>EU CR2 - Changes in the stock of non-performing loans and advances</t>
  </si>
  <si>
    <t>EU CQ1 - Credit quality of forborne exposures</t>
  </si>
  <si>
    <t>CQ1</t>
  </si>
  <si>
    <t xml:space="preserve">EU CQ7 - Collateral obtained by taking possession and execution processes </t>
  </si>
  <si>
    <t>EU CR3 - Disclosure of the use of credit risk mitigation techniques</t>
  </si>
  <si>
    <t>CR3</t>
  </si>
  <si>
    <t>EU CR4 - Credit risk exposure and CRM effects</t>
  </si>
  <si>
    <t>CR4</t>
  </si>
  <si>
    <t>EU CR5 - Standardised approach</t>
  </si>
  <si>
    <t>CR5</t>
  </si>
  <si>
    <t>EU CR6 - Credit risk exposures by exposure class and PD range</t>
  </si>
  <si>
    <t>EU CR7 - Effect on the RWEAs of credit derivatives used as CRM techniques</t>
  </si>
  <si>
    <t>EU CR7-A - Disclosure of the extent of the use of CRM techniques</t>
  </si>
  <si>
    <t>CR7-A</t>
  </si>
  <si>
    <t xml:space="preserve">EU CR8 - RWEA flow statements of credit risk exposures under the IRB approach </t>
  </si>
  <si>
    <t>CR8</t>
  </si>
  <si>
    <t>EU CCR1 - Analysis of CCR exposure by approach</t>
  </si>
  <si>
    <t>CCR1</t>
  </si>
  <si>
    <t>EU CCR3 - Standardised approach - CCR exposures by regulatory exposure class and risk weights</t>
  </si>
  <si>
    <t>EU CCR4 - IRB approach - CCR exposures by exposure class and PD scale</t>
  </si>
  <si>
    <t>CCR4</t>
  </si>
  <si>
    <t>EU CCR5 - Composition of collateral for CCR exposures</t>
  </si>
  <si>
    <t>CCR5</t>
  </si>
  <si>
    <t>EU CCR6 - Credit derivatives exposures</t>
  </si>
  <si>
    <t>EU CCR7 - RWEA flow statements of CCR exposures under the IMM</t>
  </si>
  <si>
    <t>CCR8</t>
  </si>
  <si>
    <t>EXPOSURES TO SECURITISATION POSITIONS</t>
  </si>
  <si>
    <t>EU SEC1 - Securitisation exposures in the non-trading book</t>
  </si>
  <si>
    <t>SEC1</t>
  </si>
  <si>
    <t>EU SEC2 - Securitisation exposures in the trading book</t>
  </si>
  <si>
    <t>EU SEC4 - Securitisation exposures in the non-trading book and associated regulatory capital requirements - institution acting as investor</t>
  </si>
  <si>
    <t>SEC4</t>
  </si>
  <si>
    <t>EU SEC5 - Exposures securitised by the institution - Exposures in default and specific credit risk adjustments</t>
  </si>
  <si>
    <t>SEC5</t>
  </si>
  <si>
    <t>EU LR1 - Summary reconciliation of accounting assets and leverage ratio exposures (LRSum)</t>
  </si>
  <si>
    <t>EU LR2 - Leverage ratio common disclosure (LRCom)</t>
  </si>
  <si>
    <t>EU LR3 - Split-up of on balance sheet exposures (excluding derivatives, SFTs and exempted exposures) (LRSpl)</t>
  </si>
  <si>
    <t xml:space="preserve">   Of which the standardised approach </t>
  </si>
  <si>
    <t xml:space="preserve">   Of which internal model method (IMM)</t>
  </si>
  <si>
    <t xml:space="preserve">   Of which other CCR</t>
  </si>
  <si>
    <t xml:space="preserve">   Of which SEC-IRBA approach </t>
  </si>
  <si>
    <t xml:space="preserve">   Of which SEC-ERBA (including IAA)</t>
  </si>
  <si>
    <t xml:space="preserve">   Of which SEC-SA approach </t>
  </si>
  <si>
    <t>Common Equity Tier 1 ratio (%)</t>
  </si>
  <si>
    <t>EU-56a </t>
  </si>
  <si>
    <t xml:space="preserve">   of which: capital conservation buffer requirement </t>
  </si>
  <si>
    <t xml:space="preserve">   of which: systemic risk buffer requirement </t>
  </si>
  <si>
    <t>Balance sheet as in published financial statements</t>
  </si>
  <si>
    <t>Under regulatory scope of consolidation</t>
  </si>
  <si>
    <t>Total assets</t>
  </si>
  <si>
    <t>Total liabilities</t>
  </si>
  <si>
    <t>Shareholders' Equity</t>
  </si>
  <si>
    <t>Total shareholders' equity</t>
  </si>
  <si>
    <t>Assets - Breakdown by asset classes according to the balance sheet in the published financial statements</t>
  </si>
  <si>
    <t xml:space="preserve">   Covered bonds</t>
  </si>
  <si>
    <t xml:space="preserve">   Exposures treated as sovereigns</t>
  </si>
  <si>
    <t xml:space="preserve">   Institutions</t>
  </si>
  <si>
    <t xml:space="preserve">   Secured by mortgages of immovable properties</t>
  </si>
  <si>
    <t xml:space="preserve">   Retail exposures</t>
  </si>
  <si>
    <t xml:space="preserve">   Exposures in default</t>
  </si>
  <si>
    <t xml:space="preserve">   Other exposures (eg equity, securitisations, and other non-credit obligation assets)</t>
  </si>
  <si>
    <r>
      <t>Liabilities</t>
    </r>
    <r>
      <rPr>
        <i/>
        <sz val="10"/>
        <color rgb="FF000000"/>
        <rFont val="Arial"/>
        <family val="2"/>
      </rPr>
      <t xml:space="preserve"> </t>
    </r>
    <r>
      <rPr>
        <b/>
        <i/>
        <sz val="10"/>
        <color theme="0"/>
        <rFont val="Arial"/>
        <family val="2"/>
      </rPr>
      <t>- Breakdown by liability classes according to the balance sheet in the published financial statements</t>
    </r>
  </si>
  <si>
    <t>Alpha used for computing regulatory exposure value</t>
  </si>
  <si>
    <t>Template EU CCR5 – Composition of collateral for CCR exposures</t>
  </si>
  <si>
    <t xml:space="preserve">   Central banks</t>
  </si>
  <si>
    <t xml:space="preserve">   General governments</t>
  </si>
  <si>
    <t xml:space="preserve">   Credit institutions</t>
  </si>
  <si>
    <t xml:space="preserve">   Other financial corporations</t>
  </si>
  <si>
    <t xml:space="preserve">   Non-financial corporations</t>
  </si>
  <si>
    <t xml:space="preserve">      Of which: SMEs</t>
  </si>
  <si>
    <t xml:space="preserve">   Households</t>
  </si>
  <si>
    <t>Debt securities</t>
  </si>
  <si>
    <t>Template EU CR1-A: Maturity of exposures</t>
  </si>
  <si>
    <t>Template EU CR1: Performing and non-performing exposures and related provisions</t>
  </si>
  <si>
    <t xml:space="preserve">Of which secured by collateral </t>
  </si>
  <si>
    <t>Of which secured by financial guarantees</t>
  </si>
  <si>
    <t>Of which secured by credit derivatives</t>
  </si>
  <si>
    <t>I-1</t>
  </si>
  <si>
    <t>I-2</t>
  </si>
  <si>
    <t>I-3</t>
  </si>
  <si>
    <t>I-4</t>
  </si>
  <si>
    <t>I-5</t>
  </si>
  <si>
    <t>I-6</t>
  </si>
  <si>
    <t>I-7</t>
  </si>
  <si>
    <t>I-8</t>
  </si>
  <si>
    <t>I-9</t>
  </si>
  <si>
    <t>30 to &lt;100</t>
  </si>
  <si>
    <t>Subtotal (corporates)</t>
  </si>
  <si>
    <t>Subtotal (institutions)</t>
  </si>
  <si>
    <t xml:space="preserve">Subtotal </t>
  </si>
  <si>
    <t xml:space="preserve">Total </t>
  </si>
  <si>
    <t xml:space="preserve">   Residential mortgage</t>
  </si>
  <si>
    <t xml:space="preserve">   Credit card</t>
  </si>
  <si>
    <t xml:space="preserve">   Other retail exposures </t>
  </si>
  <si>
    <t xml:space="preserve">   Loans to corporates</t>
  </si>
  <si>
    <t xml:space="preserve">   Commercial mortgage </t>
  </si>
  <si>
    <t xml:space="preserve">   Lease and receivables</t>
  </si>
  <si>
    <t xml:space="preserve">   Other wholesale</t>
  </si>
  <si>
    <t>Credit risk mitigation techniques</t>
  </si>
  <si>
    <t>Credit risk mitigation methods in the calculation of RWEAs</t>
  </si>
  <si>
    <t xml:space="preserve">RWEA without substitution effects
(reduction effects only)
</t>
  </si>
  <si>
    <t xml:space="preserve">RWEA with substitution effects
(both reduction and sustitution effects)
</t>
  </si>
  <si>
    <r>
      <t xml:space="preserve"> 
Part of exposures covered by Financial Collaterals (%</t>
    </r>
    <r>
      <rPr>
        <sz val="10"/>
        <color theme="0"/>
        <rFont val="Arial"/>
        <family val="2"/>
      </rPr>
      <t>)</t>
    </r>
  </si>
  <si>
    <t>Part of exposures covered by Immovable property Collaterals (%)</t>
  </si>
  <si>
    <t>Part of exposures covered by Receivables (%)</t>
  </si>
  <si>
    <t>Part of exposures covered by Other physical collateral (%)</t>
  </si>
  <si>
    <t>Part of exposures covered by Cash on deposit (%)</t>
  </si>
  <si>
    <t>Part of exposures covered by Life insurance policies (%)</t>
  </si>
  <si>
    <t>Part of exposures covered by Instruments held by a third party (%)</t>
  </si>
  <si>
    <t xml:space="preserve"> Part of exposures covered by Financial Collaterals (%)</t>
  </si>
  <si>
    <t xml:space="preserve">
Part of exposures covered by Guarantees (%)</t>
  </si>
  <si>
    <t>Part of exposures covered by Guarantees (%)</t>
  </si>
  <si>
    <t>Part of exposures covered by Credit Derivatives (%)</t>
  </si>
  <si>
    <t>Funded credit protection (FCP)</t>
  </si>
  <si>
    <t>Unfunded credit protection (UFCP)</t>
  </si>
  <si>
    <t>Part of exposures covered by other eligible collaterals (%)</t>
  </si>
  <si>
    <t>Part of exposures covered by other funded credit protection (%)</t>
  </si>
  <si>
    <t>Total unweighted value (average)</t>
  </si>
  <si>
    <t>Total weighted value (average)</t>
  </si>
  <si>
    <t xml:space="preserve">Quarter ending on </t>
  </si>
  <si>
    <t>Retail deposits and deposits from small business customers, of which:</t>
  </si>
  <si>
    <t>(a)</t>
  </si>
  <si>
    <t>(b)</t>
  </si>
  <si>
    <t>(c)</t>
  </si>
  <si>
    <t>(d)</t>
  </si>
  <si>
    <t>(e)</t>
  </si>
  <si>
    <t>(f)</t>
  </si>
  <si>
    <t>(g)</t>
  </si>
  <si>
    <t>Qualitative information</t>
  </si>
  <si>
    <t>Required stable funding (RSF) items</t>
  </si>
  <si>
    <t>Available stable funding (ASF) items</t>
  </si>
  <si>
    <t>Total required stable funding (RSF)</t>
  </si>
  <si>
    <t>Explanations on the main drivers of LCR results and the evolution of the contribution of inputs to the LCR’s calculation over time</t>
  </si>
  <si>
    <t>Explanations on the changes in the LCR over time</t>
  </si>
  <si>
    <t>Explanations on the actual concentration of funding sources</t>
  </si>
  <si>
    <t>Derivative exposures and potential collateral calls</t>
  </si>
  <si>
    <t>Currency mismatch in the LCR</t>
  </si>
  <si>
    <t>Other items in the LCR calculation that are not captured in the LCR disclosure template but that the institution considers relevant for its liquidity profile</t>
  </si>
  <si>
    <t>Table EU LIQB on qualitative information on LCR, which complements template EU LIQ1</t>
  </si>
  <si>
    <t>a</t>
  </si>
  <si>
    <t>b</t>
  </si>
  <si>
    <t>c</t>
  </si>
  <si>
    <t>d</t>
  </si>
  <si>
    <t>e</t>
  </si>
  <si>
    <t>f</t>
  </si>
  <si>
    <t>h</t>
  </si>
  <si>
    <t>i</t>
  </si>
  <si>
    <t>j</t>
  </si>
  <si>
    <t>k</t>
  </si>
  <si>
    <t>l</t>
  </si>
  <si>
    <t>m</t>
  </si>
  <si>
    <t>Financial assets held for trading</t>
  </si>
  <si>
    <t>Financial assets related to unit-linked insurance contracts (branch 23)</t>
  </si>
  <si>
    <t>Non-trading financial assets mandatorily at fair value through profit or loss</t>
  </si>
  <si>
    <t>Financial assets at fair value through other comprehensive income</t>
  </si>
  <si>
    <t>Financial assets at amortised cost</t>
  </si>
  <si>
    <t>Derivatives used for hedge accounting</t>
  </si>
  <si>
    <t>Fair value changes of the hedged items in portfolio hedge of interest rate risk</t>
  </si>
  <si>
    <t>Investments in subsidaries, joint ventures and associates</t>
  </si>
  <si>
    <t>Tangible assets</t>
  </si>
  <si>
    <t>Intangible assets</t>
  </si>
  <si>
    <t>Other assets</t>
  </si>
  <si>
    <t>Financial liabilities held for trading</t>
  </si>
  <si>
    <t>Financial liabilities related to unit-linked insurance contracts (branch 23)</t>
  </si>
  <si>
    <t>Financial liabilities measured at amortised cost</t>
  </si>
  <si>
    <t>Provisions</t>
  </si>
  <si>
    <t>Tax liabilities</t>
  </si>
  <si>
    <t>Other liabilities</t>
  </si>
  <si>
    <t>Equity attributable to owners of the parent</t>
  </si>
  <si>
    <t>Equity attributable to minority interests</t>
  </si>
  <si>
    <t>Template EU CC2 - Reconciliation of regulatory own funds to balance sheet in the audited financial statements</t>
  </si>
  <si>
    <t>As all activities are denominated in euro, there is no currency risk to consider.</t>
  </si>
  <si>
    <t>EU LIQB - Qualitative information on LCR, which complements template EU LIQ1</t>
  </si>
  <si>
    <t>LIQB</t>
  </si>
  <si>
    <t>No maturity</t>
  </si>
  <si>
    <t>Reference to Template CC2</t>
  </si>
  <si>
    <t xml:space="preserve">  Of which: capital</t>
  </si>
  <si>
    <t xml:space="preserve">  Of which: share premium</t>
  </si>
  <si>
    <t xml:space="preserve">  Of which: accumulated other comprehensive income</t>
  </si>
  <si>
    <t xml:space="preserve">  Of which: retained earnings</t>
  </si>
  <si>
    <t xml:space="preserve">  Of which: profit attributable to owners of the parent</t>
  </si>
  <si>
    <t>Reference to Template CC1</t>
  </si>
  <si>
    <t/>
  </si>
  <si>
    <t>Tax assets, of which:</t>
  </si>
  <si>
    <t>Current tax assets</t>
  </si>
  <si>
    <t>Deferred tax assets</t>
  </si>
  <si>
    <t xml:space="preserve">RWEA with substitution effects
(both reduction and substitution effects)
</t>
  </si>
  <si>
    <t>Template EU CR6 – IRB approach – Credit risk exposures by exposure class and PD range</t>
  </si>
  <si>
    <t>Other non-credit obligation assets</t>
  </si>
  <si>
    <t>PD range</t>
  </si>
  <si>
    <t xml:space="preserve">Template EU CR8 – RWEA flow statements of credit risk exposures under the IRB approach </t>
  </si>
  <si>
    <t>(i)</t>
  </si>
  <si>
    <t>(h)</t>
  </si>
  <si>
    <t>EU SEC3 - Securitisation exposures in the non-trading book and associated regulatory capital requirements - institution acting as originator or as sponsor</t>
  </si>
  <si>
    <t>(j)</t>
  </si>
  <si>
    <t>Minimum requirement for own funds and eligible liabilities (MREL)</t>
  </si>
  <si>
    <t>6b</t>
  </si>
  <si>
    <t>6a</t>
  </si>
  <si>
    <t xml:space="preserve">Of which own funds or subordinated liabilities </t>
  </si>
  <si>
    <t>5</t>
  </si>
  <si>
    <t>4</t>
  </si>
  <si>
    <t>3</t>
  </si>
  <si>
    <t>Total risk exposure amount of the resolution group (TREA)</t>
  </si>
  <si>
    <t>2</t>
  </si>
  <si>
    <t>EU-1a</t>
  </si>
  <si>
    <t xml:space="preserve">Own funds and eligible liabilities </t>
  </si>
  <si>
    <t>1</t>
  </si>
  <si>
    <t>Own funds and eligible liabilities, ratios and components</t>
  </si>
  <si>
    <t>G-SII Requirement for own funds and eligible liabilities  (TLAC)</t>
  </si>
  <si>
    <t>EU-26a</t>
  </si>
  <si>
    <t>Total exposure measure</t>
  </si>
  <si>
    <t>n</t>
  </si>
  <si>
    <t>MREL AND TLAC</t>
  </si>
  <si>
    <t>EU KM2: Key metrics - MREL and, where applicable, G-SII requirement for own funds and eligible liabilities</t>
  </si>
  <si>
    <t>EU iLAC: Internal loss absorbing capacity: internal MREL and, where applicable, requirement for own funds and eligible liabilities for non-EU G-SIIs</t>
  </si>
  <si>
    <t>EU TLAC2: Creditor ranking - Entity that is not a resolution entity</t>
  </si>
  <si>
    <t>KM2</t>
  </si>
  <si>
    <t>N/A</t>
  </si>
  <si>
    <t>Net exposure value</t>
  </si>
  <si>
    <t>On demand</t>
  </si>
  <si>
    <t>≤ 1 year</t>
  </si>
  <si>
    <t>&gt; 1 year ≤ 5 years</t>
  </si>
  <si>
    <t>&gt; 5 years</t>
  </si>
  <si>
    <t>No stated maturity</t>
  </si>
  <si>
    <t>BE</t>
  </si>
  <si>
    <t>NL</t>
  </si>
  <si>
    <t>FR</t>
  </si>
  <si>
    <t>GB</t>
  </si>
  <si>
    <t>LU</t>
  </si>
  <si>
    <t>US</t>
  </si>
  <si>
    <t>SE</t>
  </si>
  <si>
    <t>DE</t>
  </si>
  <si>
    <t>ES</t>
  </si>
  <si>
    <t>IE</t>
  </si>
  <si>
    <t>FI</t>
  </si>
  <si>
    <t>DK</t>
  </si>
  <si>
    <t>SK</t>
  </si>
  <si>
    <t>AT</t>
  </si>
  <si>
    <t>Leverage ratio (excluding the impact of the exemption of public sector investments and promotional loans) (%)</t>
  </si>
  <si>
    <t xml:space="preserve">Additional own funds requirements to address the risk of excessive leverage (%) </t>
  </si>
  <si>
    <t xml:space="preserve">     of which: to be made up of CET1 capital (percentage points)</t>
  </si>
  <si>
    <t>Leverage ratio buffer requirement (%)</t>
  </si>
  <si>
    <t>Overall leverage ratio requirement (%)</t>
  </si>
  <si>
    <t>Adjustment for entities which are consolidated for accounting purposes but are outside the scope of prudential consolidation</t>
  </si>
  <si>
    <t>(Adjustment for fiduciary assets recognised on the balance sheet pursuant to the applicable accounting framework but excluded from the total exposure measure in accordance with point (i) of Article 429a(1) CRR)</t>
  </si>
  <si>
    <t>(Adjustment for exposures excluded from the total exposure measure in accordance with point (j) of Article 429a(1) CRR)</t>
  </si>
  <si>
    <t>Disclosure of mean values (reported annually)</t>
  </si>
  <si>
    <t>(Excluded exposures of public development banks (or units) - Public sector investments)</t>
  </si>
  <si>
    <t>Total exposure measure (including the impact of any applicable temporary exemption of central bank reserves) incorporating mean values from row 28 of gross SFT assets (after adjustment for sale accounting transactions and netted of amounts of associated cash payables and cash receivables)</t>
  </si>
  <si>
    <t>Total exposure measure (excluding the impact of any applicable temporary exemption of central bank reserves) incorporating mean values from row 28 of gross SFT assets (after adjustment for sale accounting transactions and netted of amounts of associated cash payables and cash receivables)</t>
  </si>
  <si>
    <t>EU-67b</t>
  </si>
  <si>
    <t xml:space="preserve">   of which: additional own funds requirements to address the risks other than the risk of excessive leverage</t>
  </si>
  <si>
    <t>Argenta</t>
  </si>
  <si>
    <t>Total capital</t>
  </si>
  <si>
    <t xml:space="preserve">Not applicable </t>
  </si>
  <si>
    <t xml:space="preserve">     of which: fully paid up capital instruments</t>
  </si>
  <si>
    <t xml:space="preserve">     of which: share premium</t>
  </si>
  <si>
    <t>EU-27b</t>
  </si>
  <si>
    <t>Total A-IRB</t>
  </si>
  <si>
    <t>Total F-IRB</t>
  </si>
  <si>
    <t>A</t>
  </si>
  <si>
    <t>Table 1 - Qualitative information on Environmental risk</t>
  </si>
  <si>
    <t>Table 2 - Qualitative information on Social risk</t>
  </si>
  <si>
    <t>ESGA</t>
  </si>
  <si>
    <t>ESGB</t>
  </si>
  <si>
    <t>ESGC</t>
  </si>
  <si>
    <t>Table 3 - Qualitative information on Governance risk</t>
  </si>
  <si>
    <t>ESG1</t>
  </si>
  <si>
    <t>ESG2</t>
  </si>
  <si>
    <t>ESG3</t>
  </si>
  <si>
    <t>Template 5: Banking book - Climate change physical risk: Exposures subject to physical risk</t>
  </si>
  <si>
    <t>ESG5</t>
  </si>
  <si>
    <t>Business strategy and processes</t>
  </si>
  <si>
    <t>Institution's business strategy to integrate environmental factors and risks, taking into account the impact of environmental factors and risks on institution's business environment, business model, strategy and financial planning</t>
  </si>
  <si>
    <t>Current investment activities and (future) investment targets towards environmental objectives and EU Taxonomy-aligned activities</t>
  </si>
  <si>
    <t>Policies and procedures relating to direct and indirect engagement with new or existing counterparties on their strategies to mitigate and reduce environmental risks</t>
  </si>
  <si>
    <t>Governance</t>
  </si>
  <si>
    <t>Responsibilities of the management body for setting the risk framework, supervising and managing the implementation of the objectives, strategy and policies in the context of environmental risk management covering relevant transmission channels</t>
  </si>
  <si>
    <t>Management body's integration of short-, medium- and long-term effects of environmental factors and risks, organisational structure both within business lines and internal control functions</t>
  </si>
  <si>
    <t>Integration of measures to manage environmental factors and risks in internal governance arrangements, including the role of committees, the allocation of tasks and responsibilities, and the feedback loop from risk management to the management body covering relevant transmission channels</t>
  </si>
  <si>
    <t>Lines of reporting and frequency of reporting relating to environmental risk</t>
  </si>
  <si>
    <t>Alignment of the remuneration policy with institution's environmental risk-related objectives</t>
  </si>
  <si>
    <t>Risk management</t>
  </si>
  <si>
    <t>(k)</t>
  </si>
  <si>
    <t>(l)</t>
  </si>
  <si>
    <t>(m)</t>
  </si>
  <si>
    <t>(n)</t>
  </si>
  <si>
    <t>(o)</t>
  </si>
  <si>
    <t>(p)</t>
  </si>
  <si>
    <t>(q)</t>
  </si>
  <si>
    <t>(r)</t>
  </si>
  <si>
    <t>Integration of short-, medium- and long-term effects of environmental factors and risks in the risk framework</t>
  </si>
  <si>
    <t>Definitions, methodologies and international standards on which the environmental risk management framework is based</t>
  </si>
  <si>
    <t>Processes to identify, measure and monitor activities and exposures (and collateral where applicable) sensitive to environmental risks, covering relevant transmission channels</t>
  </si>
  <si>
    <t>Activities, commitments and exposures contributing to mitigate environmental risks</t>
  </si>
  <si>
    <t>Implementation of tools for identification, measurement and management of environmental risks</t>
  </si>
  <si>
    <t>Results and outcome of the risk tools implemented and the estimated impact of environmental risk on capital and liquidity risk profile</t>
  </si>
  <si>
    <t>Data availability, quality and accuracy, and efforts to improve these aspects</t>
  </si>
  <si>
    <t>Description of limits to environmental risks (as drivers of prudential risks) that are set, and triggering escalation and exclusion in the case of breaching these limits</t>
  </si>
  <si>
    <t>Description of the link (transmission channels) between environmental risks with credit risk, liquidity and funding risk, market risk, operational risk and reputational risk in the risk management framework</t>
  </si>
  <si>
    <t>Adjustment of the institution's business strategy to integrate social factors and risks taking into account the impact of social risk on the institution's business environment, business model, strategy and financial planning</t>
  </si>
  <si>
    <t>Objectives, targets and limits to assess and address social risk in short-term, medium-term and long-term, and performance assessment against these objectives, targets and limits, including forward-looking information in the design of business strategy and processes</t>
  </si>
  <si>
    <t>Policies and procedures relating to direct and indirect engagement with new or existing counterparties on their strategies to mitigate and reduce socially harmful activities</t>
  </si>
  <si>
    <t>Responsibilities of the management body for setting the risk framework, supervising and managing the implementation of the objectives, strategy and policies in the context of social risk management covering counterparties' approaches to:</t>
  </si>
  <si>
    <t>(ii)</t>
  </si>
  <si>
    <t>(iii)</t>
  </si>
  <si>
    <t>(iv)</t>
  </si>
  <si>
    <t>Integration of measures to manage social factors and risks in internal governance arrangements, including  the role of committees, the allocation of tasks and responsibilities, and the feedback loop from risk management to the management body</t>
  </si>
  <si>
    <t>Lines of reporting and frequency of reporting relating to social risk</t>
  </si>
  <si>
    <t>Alignment of the remuneration policy in line with institution's social risk-related objectives</t>
  </si>
  <si>
    <t xml:space="preserve">   Activities towards the community and society</t>
  </si>
  <si>
    <t xml:space="preserve">   Employee relationships and labour standards</t>
  </si>
  <si>
    <t xml:space="preserve">   Customer protection and product responsibility</t>
  </si>
  <si>
    <t xml:space="preserve">   Human rights</t>
  </si>
  <si>
    <t>Definitions, methodologies and international standards on which the social risk management framework is based</t>
  </si>
  <si>
    <t>Processes to identify, measure and monitor activities and exposures (and collateral wher applicable) sensitive to social risk, covering relevant transmission channels</t>
  </si>
  <si>
    <t>Activities, commitments and assets contributing to mitigate social risk</t>
  </si>
  <si>
    <t>Implementation of tools for identification and management of social risk</t>
  </si>
  <si>
    <t>Description of setting limits to social risk and cases to trigger escalation and exclusion in the case of breaching these limits</t>
  </si>
  <si>
    <t>Institution's integration in their governance arrangements governance performance of the counterparty, including committees of the highest governance body, committees responsible for decision-making on economic, environmental, and social topics</t>
  </si>
  <si>
    <t>Institution's accounting of the counterparty's highest governance body’s role in non-financial reporting</t>
  </si>
  <si>
    <t>Institution's integration in governance arrangements of the governance performance of their counterparties including:</t>
  </si>
  <si>
    <t>(v)</t>
  </si>
  <si>
    <t>(vi)</t>
  </si>
  <si>
    <t xml:space="preserve">   Ethical considerations</t>
  </si>
  <si>
    <t xml:space="preserve">   Strategy and risk management</t>
  </si>
  <si>
    <t xml:space="preserve">   Inclusiveness</t>
  </si>
  <si>
    <t xml:space="preserve">   Transparency</t>
  </si>
  <si>
    <t xml:space="preserve">   Management of conflict of interest</t>
  </si>
  <si>
    <t xml:space="preserve">   Internal communication on critical concerns</t>
  </si>
  <si>
    <t>Institution's integration in risk management arrangements the governance performance of their counterparties considering:</t>
  </si>
  <si>
    <t>Total SREP own funds requirements (%)</t>
  </si>
  <si>
    <t>Conservation buffer due to macro-prudential or systemic risk identified at the level of a Member State (%)</t>
  </si>
  <si>
    <t>Systemic risk buffer (%)</t>
  </si>
  <si>
    <t>Other Systemically Important Institution buffer (%)</t>
  </si>
  <si>
    <t>Overall capital requirements (%)</t>
  </si>
  <si>
    <t>CET1 available after meeting the total SREP own funds requirements (%)</t>
  </si>
  <si>
    <t>Total SREP leverage ratio requirements (%)</t>
  </si>
  <si>
    <t>Cash outflows - Total weighted value</t>
  </si>
  <si>
    <t>Cash inflows - Total weighted value</t>
  </si>
  <si>
    <t xml:space="preserve">Amount of qualifying items referred to in Article 484 (3) CRR and the related share premium accounts subject to phase out from CET1 </t>
  </si>
  <si>
    <t>Deferred tax assets that rely on future profitability excluding those arising from temporary differences (net of related tax liability where the conditions in Article 38 (3) CRR are met) (negative amount)</t>
  </si>
  <si>
    <t>Direct, indirect and synthetic holdings by an institution of own CET1 instruments (negative amount)</t>
  </si>
  <si>
    <t>Deferred tax assets arising from temporary differences (amount above 10% threshold, net of related tax liability where the conditions in Article 38 (3) CRR are met) (negative amount)</t>
  </si>
  <si>
    <t xml:space="preserve">     of which: direct, indirect and synthetic holdings by the institution of the CET1 instruments of financial sector entities 
     where the institution has a significant investment in those entities</t>
  </si>
  <si>
    <t>Amount of qualifying items referred to in Article 494a(1) CRR subject to phase out from AT1</t>
  </si>
  <si>
    <t>Amount of qualifying items referred to in Article 494b(1) CRR subject to phase out from AT1</t>
  </si>
  <si>
    <t>Direct, indirect and synthetic holdings by an institution of own AT1 instruments (negative amount)</t>
  </si>
  <si>
    <t>Direct, indirect and synthetic holdings by an institution of own T2 instruments and subordinated loans (negative amount)</t>
  </si>
  <si>
    <t>Deferred tax assets arising from temporary differences (amount below 17,65% threshold, net of related tax liability where the conditions in Article 38 (3) CRR are met)</t>
  </si>
  <si>
    <t xml:space="preserve">Add-on amounts for potential future exposure associated with SA-CCR derivatives transactions </t>
  </si>
  <si>
    <t>(Excluded exposures of public development banks (or units) - Promotional loans)</t>
  </si>
  <si>
    <t>(Excluded passing-through promotional loan exposures by non-public development banks (or units))</t>
  </si>
  <si>
    <t>(Excluded excess collateral deposited at triparty agents)</t>
  </si>
  <si>
    <t>(Reduction of the exposure value of pre-financing or intermediate loans)</t>
  </si>
  <si>
    <t>Consolidated</t>
  </si>
  <si>
    <t>o</t>
  </si>
  <si>
    <t>p</t>
  </si>
  <si>
    <t>q</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</si>
  <si>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</si>
  <si>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</si>
  <si>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</si>
  <si>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</si>
  <si>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</si>
  <si>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</si>
  <si>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</si>
  <si>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</si>
  <si>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</si>
  <si>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</si>
  <si>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</si>
  <si>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</si>
  <si>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</si>
  <si>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</si>
  <si>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</si>
  <si>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</si>
  <si>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</si>
  <si>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</si>
  <si>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</si>
  <si>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</si>
  <si>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</si>
  <si>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</si>
  <si>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</si>
  <si>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</si>
  <si>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</si>
  <si>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</si>
  <si>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</si>
  <si>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</si>
  <si>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</si>
  <si>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</si>
  <si>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</si>
  <si>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</si>
  <si>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</si>
  <si>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</si>
  <si>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41</t>
  </si>
  <si>
    <t>42</t>
  </si>
  <si>
    <t>43</t>
  </si>
  <si>
    <t>44</t>
  </si>
  <si>
    <t>45</t>
  </si>
  <si>
    <t>46</t>
  </si>
  <si>
    <t>47</t>
  </si>
  <si>
    <t>48</t>
  </si>
  <si>
    <t>49</t>
  </si>
  <si>
    <t>50</t>
  </si>
  <si>
    <t>51</t>
  </si>
  <si>
    <t>52</t>
  </si>
  <si>
    <t>53</t>
  </si>
  <si>
    <t>54</t>
  </si>
  <si>
    <t>55</t>
  </si>
  <si>
    <t>40</t>
  </si>
  <si>
    <t>Exposures towards sectors that highly contribute to climate change</t>
  </si>
  <si>
    <t xml:space="preserve">   B.05 - Mining of coal and lignite </t>
  </si>
  <si>
    <t xml:space="preserve">   B.06 - Extraction of crude petroleum and natural gas  </t>
  </si>
  <si>
    <t xml:space="preserve">   B.07 - Mining of metal ores  </t>
  </si>
  <si>
    <t xml:space="preserve">   B.08 - Other mining and quarrying </t>
  </si>
  <si>
    <t xml:space="preserve">   B.09 - Mining support service activities </t>
  </si>
  <si>
    <t xml:space="preserve">   C.10 - Manufacture of food products</t>
  </si>
  <si>
    <t xml:space="preserve">   C.11 - Manufacture of beverages</t>
  </si>
  <si>
    <t xml:space="preserve">   C.12 - Manufacture of tobacco products</t>
  </si>
  <si>
    <t xml:space="preserve">   C.13 - Manufacture of textiles</t>
  </si>
  <si>
    <t xml:space="preserve">   C.14 - Manufacture of wearing apparel</t>
  </si>
  <si>
    <t xml:space="preserve">   C.15 - Manufacture of leather and related products</t>
  </si>
  <si>
    <t xml:space="preserve">   C.16 - Manufacture of wood and of products of wood and cork, except  
   furniture; manufacture of articles of straw and plaiting materials</t>
  </si>
  <si>
    <t xml:space="preserve">   C.17 - Manufacture of pulp, paper and paperboard </t>
  </si>
  <si>
    <t xml:space="preserve">   C.18 -  Printing and service activities related to printing</t>
  </si>
  <si>
    <t xml:space="preserve">   C.19 -  Manufacture of coke oven products</t>
  </si>
  <si>
    <t xml:space="preserve">   C.20 - Production of chemicals </t>
  </si>
  <si>
    <t xml:space="preserve">   C.21 - Manufacture of pharmaceutical preparations</t>
  </si>
  <si>
    <t xml:space="preserve">   C.22 - Manufacture of rubber products</t>
  </si>
  <si>
    <t xml:space="preserve">   C.23 - Manufacture of other non-metallic mineral products</t>
  </si>
  <si>
    <t xml:space="preserve">   C.24 - Manufacture of basic metals</t>
  </si>
  <si>
    <t xml:space="preserve">   C.26 - Manufacture of computer, electronic and optical products</t>
  </si>
  <si>
    <t xml:space="preserve">   C.27 - Manufacture of electrical equipment</t>
  </si>
  <si>
    <t xml:space="preserve">   C.28 - Manufacture of machinery and equipment n.e.c.</t>
  </si>
  <si>
    <t xml:space="preserve">   C.29 - Manufacture of motor vehicles, trailers and semi-trailers</t>
  </si>
  <si>
    <t xml:space="preserve">   C.30 - Manufacture of other transport equipment</t>
  </si>
  <si>
    <t xml:space="preserve">   C.31 - Manufacture of furniture</t>
  </si>
  <si>
    <t xml:space="preserve">   C.32 - Other manufacturing</t>
  </si>
  <si>
    <t xml:space="preserve">   C.33 - Repair and installation of machinery and equipment</t>
  </si>
  <si>
    <t xml:space="preserve">   D35.1 - Electric power generation, transmission and distribution</t>
  </si>
  <si>
    <t xml:space="preserve">   D35.11 - Production of electricity</t>
  </si>
  <si>
    <t xml:space="preserve">   D35.3 - Steam and air conditioning supply</t>
  </si>
  <si>
    <t xml:space="preserve">   F.41 - Construction of buildings</t>
  </si>
  <si>
    <t xml:space="preserve">   F.42 - Civil engineering</t>
  </si>
  <si>
    <t xml:space="preserve">   F.43 - Specialised construction activities</t>
  </si>
  <si>
    <t xml:space="preserve">   H.49 - Land transport and transport via pipelines</t>
  </si>
  <si>
    <t xml:space="preserve">   H.50 - Water transport</t>
  </si>
  <si>
    <t xml:space="preserve">   H.51 - Air transport</t>
  </si>
  <si>
    <t xml:space="preserve">   H.52 - Warehousing and support activities for transportation</t>
  </si>
  <si>
    <t xml:space="preserve">   H.53 - Postal and courier activities</t>
  </si>
  <si>
    <t xml:space="preserve"> A - Agriculture, forestry and fishing</t>
  </si>
  <si>
    <t xml:space="preserve"> B - Mining and quarrying</t>
  </si>
  <si>
    <t xml:space="preserve"> C - Manufacturing</t>
  </si>
  <si>
    <t xml:space="preserve"> D - Electricity, gas, steam and air conditioning supply</t>
  </si>
  <si>
    <t xml:space="preserve"> E - Water supply; sewerage, waste management and remediation  
 activities</t>
  </si>
  <si>
    <t xml:space="preserve"> F - Construction</t>
  </si>
  <si>
    <t xml:space="preserve"> G - Wholesale and retail trade; repair of motor vehicles and motorcycles</t>
  </si>
  <si>
    <t xml:space="preserve"> H - Transportation and storage</t>
  </si>
  <si>
    <t xml:space="preserve"> I - Accommodation and food service activities</t>
  </si>
  <si>
    <t xml:space="preserve"> L - Real estate activities</t>
  </si>
  <si>
    <t xml:space="preserve"> K - Financial and insurance activities</t>
  </si>
  <si>
    <t xml:space="preserve"> Exposures to other sectors (NACE codes J, M - U)</t>
  </si>
  <si>
    <t>Of which exposures towards companies excluded from EU Paris-aligned Benchmarks in accordance with points (d) to (g) of Article 12.1 and in accordance with Article 12.2 of Climate Benchmark Standards Regulation</t>
  </si>
  <si>
    <t xml:space="preserve">
Of which environmentally sustainable (CCM)</t>
  </si>
  <si>
    <t xml:space="preserve">
Of which stage 2 exposures</t>
  </si>
  <si>
    <t xml:space="preserve">
Of which non-performing exposures</t>
  </si>
  <si>
    <t>Accumulated impairment, accumulated negative changes in fair value due to credit risk and provisions (Mln EUR)</t>
  </si>
  <si>
    <t>Gross carrying amount (Mln EUR)</t>
  </si>
  <si>
    <t>Of which Stage 2 exposures</t>
  </si>
  <si>
    <t>Of which non-performing exposures</t>
  </si>
  <si>
    <t>GHG financed emissions (scope 1, scope 2 and scope 3 emissions of the counterparty) (in tons of CO2 equivalent)</t>
  </si>
  <si>
    <t>Of which Scope 3 financed emissions</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</si>
  <si>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</si>
  <si>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</si>
  <si>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</si>
  <si>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</si>
  <si>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</si>
  <si>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</si>
  <si>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Total EU area</t>
  </si>
  <si>
    <t>Total non-EU area</t>
  </si>
  <si>
    <t xml:space="preserve">   Of which: Loans collateralised by commercial 
   immovable property</t>
  </si>
  <si>
    <t xml:space="preserve">   Of which: Loans collateralised by residential 
   immovable property</t>
  </si>
  <si>
    <t xml:space="preserve">   Of which: Collateral obtained by taking 
   possession: residential and commercial 
   immovable properties </t>
  </si>
  <si>
    <t xml:space="preserve">   Of which: Level of energy efficiency (EP score 
   in kWh/m² of collateral) estimated</t>
  </si>
  <si>
    <t>Total gross carrying amount amount (in MEUR)</t>
  </si>
  <si>
    <t>Level of energy efficiency (EP score in kWh/m² of collateral)</t>
  </si>
  <si>
    <t>Level of energy efficiency (EPC label of collateral)</t>
  </si>
  <si>
    <t>&gt; 500</t>
  </si>
  <si>
    <t>&gt; 100; ≤ 200</t>
  </si>
  <si>
    <t>&gt; 200; ≤ 300</t>
  </si>
  <si>
    <t>0; ≤ 100</t>
  </si>
  <si>
    <t>&gt; 300; ≤ 400</t>
  </si>
  <si>
    <t>&gt; 400; ≤ 500</t>
  </si>
  <si>
    <t>B</t>
  </si>
  <si>
    <t>C</t>
  </si>
  <si>
    <t>D</t>
  </si>
  <si>
    <t>E</t>
  </si>
  <si>
    <t>F</t>
  </si>
  <si>
    <t>G</t>
  </si>
  <si>
    <t>Without EPC label of collateral</t>
  </si>
  <si>
    <t>Of which level of energy efficiency (EP score in kWh/m² of collateral) estimated</t>
  </si>
  <si>
    <t>Of which exposures sensitive to impact from climate change physical events</t>
  </si>
  <si>
    <t>Breakdown by maturity bucket</t>
  </si>
  <si>
    <t xml:space="preserve"> ≤ 5 years</t>
  </si>
  <si>
    <t>&gt; 5 year ≤ 10 years</t>
  </si>
  <si>
    <t>&gt; 10 year ≤ 20 years</t>
  </si>
  <si>
    <t>of which exposures sensitive to impact from chronic climate change events</t>
  </si>
  <si>
    <t>of which exposures sensitive to impact from acute climate change events</t>
  </si>
  <si>
    <t>of which exposures sensitive to impact both from chronic and acute climate change events</t>
  </si>
  <si>
    <t xml:space="preserve">Row </t>
  </si>
  <si>
    <t>Row</t>
  </si>
  <si>
    <t xml:space="preserve">   C.25 - Manufacture of fabricated metal products, except machinery 
   and equipment</t>
  </si>
  <si>
    <t xml:space="preserve">   D35.2 - Manufacture of gas; distribution of gaseous fuels through 
   mains</t>
  </si>
  <si>
    <t>Template 5 - Banking book - Climate change physical risk: Exposures subject to physical risk</t>
  </si>
  <si>
    <t xml:space="preserve">   Of which exposures to a CCP</t>
  </si>
  <si>
    <t>EU IRRBB1 - Interest rate risks of non-trading book activities</t>
  </si>
  <si>
    <t>IRRBB1</t>
  </si>
  <si>
    <t>Template EU IRRBB1 - Interest rate risks of non-trading book activities</t>
  </si>
  <si>
    <t>Changes of the economic value of equity</t>
  </si>
  <si>
    <t>Changes of the net interest income</t>
  </si>
  <si>
    <t>Current period</t>
  </si>
  <si>
    <t>Last period</t>
  </si>
  <si>
    <t>Parallel up</t>
  </si>
  <si>
    <t xml:space="preserve">Parallel down </t>
  </si>
  <si>
    <t xml:space="preserve">Steepener </t>
  </si>
  <si>
    <t>Flattener</t>
  </si>
  <si>
    <t>Short rates up</t>
  </si>
  <si>
    <t>Short rates down</t>
  </si>
  <si>
    <t>Argenta maintains a derivatives portfolio solely with a view of hedging the interest rate risk. The value of this portfolio is pledged with collateral managed by the Treasury Investment Services department (TIS), which is responsible for the collateral management of the derivatives portfolio amongst other things. 
The assets used as collateral are excluded from the LCR liquid buffer. The LCR measurement takes into account the potential outflows of collateral as a result of fluctuations in the valuation of the portfolio (HLBA approach - Historical Look Back Approach) on the one hand and a negative rating evolution of Argenta on the other hand. The evolution of the collateral is closely monitored.</t>
  </si>
  <si>
    <t>Leverage ratio (excluding the impact of any applicable temporary exemption of central bank reserves) (%)</t>
  </si>
  <si>
    <t>Subtotal</t>
  </si>
  <si>
    <t>Exposures towards sectors other than those that highly contribute to climate change</t>
  </si>
  <si>
    <t>Cash and cash equivalents</t>
  </si>
  <si>
    <t>Assets under reinsurance contracts</t>
  </si>
  <si>
    <t>13a</t>
  </si>
  <si>
    <t>13b</t>
  </si>
  <si>
    <t>Liabilities under insurance contracts</t>
  </si>
  <si>
    <t>r</t>
  </si>
  <si>
    <t>s</t>
  </si>
  <si>
    <t>t</t>
  </si>
  <si>
    <t>u</t>
  </si>
  <si>
    <t>v</t>
  </si>
  <si>
    <t>w</t>
  </si>
  <si>
    <t>x</t>
  </si>
  <si>
    <t>y</t>
  </si>
  <si>
    <t>z</t>
  </si>
  <si>
    <t>aa</t>
  </si>
  <si>
    <t>≥ 1 year</t>
  </si>
  <si>
    <t>6 months to &lt; 1 year</t>
  </si>
  <si>
    <t>Liabilities under reinsurance contracts</t>
  </si>
  <si>
    <t>Own funds and eligible liabilities as a percentage of the TREA</t>
  </si>
  <si>
    <t>Total exposure measure (TEM) of the resolution group</t>
  </si>
  <si>
    <t>Does the subordination exemption in Article 72b(4) of Regulation (EU) No 575/2013 apply? (5% exemption)</t>
  </si>
  <si>
    <t>Aggregate amount of permitted non-subordinated eligible liabilities instruments if the subordination discretion in accordance with Article 72b(3) of Regulation (EU) No 575/2013 is applied (max 3.5% exemption)</t>
  </si>
  <si>
    <t>If a capped subordination exemption applies in accordance with Article 72b (3) of Regulation (EU) No 575/2013, the amount of funding issued that ranks pari passu with excluded liabilities and that is recognised under row 1, divided by funding issued that ranks pari passu with excluded liabilities and that would be recognised under row 1 if no cap was applied (%)</t>
  </si>
  <si>
    <t>MREL expressed as a percentage of the TREA</t>
  </si>
  <si>
    <t>MREL expressed as a percentage of the TEM</t>
  </si>
  <si>
    <t xml:space="preserve">   Of which own funds and subordinated liabilities </t>
  </si>
  <si>
    <t xml:space="preserve">   Own funds and eligible liabilities as percentage of the TEM</t>
  </si>
  <si>
    <t xml:space="preserve">   Of which to be met with own funds or subordinated liabilities </t>
  </si>
  <si>
    <t xml:space="preserve">   Of which to be met with own funds or subordinated liabilities</t>
  </si>
  <si>
    <t>Sector</t>
  </si>
  <si>
    <t>NACE Sectors (a minima)</t>
  </si>
  <si>
    <t>Portfolio gross carrying amount (Mln EUR)</t>
  </si>
  <si>
    <t>Alignment metric</t>
  </si>
  <si>
    <t>Year of reference</t>
  </si>
  <si>
    <t>Distance to IEA NZE2050 in %</t>
  </si>
  <si>
    <t>Target (year of reference + 3 years)</t>
  </si>
  <si>
    <t>Power</t>
  </si>
  <si>
    <t>D35.11 - Production of electricity</t>
  </si>
  <si>
    <t>Automotive</t>
  </si>
  <si>
    <t>C29.1- Manufacture of motor vehicles</t>
  </si>
  <si>
    <t>Cement, clinker and lime production</t>
  </si>
  <si>
    <t>C23.51 - Manufacture of cement</t>
  </si>
  <si>
    <t>Assets under insurance contracts</t>
  </si>
  <si>
    <t>28a</t>
  </si>
  <si>
    <t>28b</t>
  </si>
  <si>
    <t>28c</t>
  </si>
  <si>
    <t>28d</t>
  </si>
  <si>
    <t>28e</t>
  </si>
  <si>
    <t>Other relevant sectors</t>
  </si>
  <si>
    <t>I - Accommodation and food service activities</t>
  </si>
  <si>
    <t>J - Information and communication</t>
  </si>
  <si>
    <t>K - Financial and insurance activities</t>
  </si>
  <si>
    <t>M - Professional, scientific and technical activities</t>
  </si>
  <si>
    <t>N - Administrative and support service activities</t>
  </si>
  <si>
    <t>O - Public administration and defence, compulsory social security</t>
  </si>
  <si>
    <t>P - Education</t>
  </si>
  <si>
    <t>Q - Human health services and social work activities</t>
  </si>
  <si>
    <t>R - Arts, entertainment and recreation</t>
  </si>
  <si>
    <t>S - Other services</t>
  </si>
  <si>
    <t>T - Activities of households as employers; producing activities of households for own use</t>
  </si>
  <si>
    <t>U - Activities of extraterritorial organisations and bodies</t>
  </si>
  <si>
    <t>A - Agriculture, forestry and fishing</t>
  </si>
  <si>
    <t>B - Mining and quarrying</t>
  </si>
  <si>
    <t>C - Manufacturing</t>
  </si>
  <si>
    <t>D - Electricity, gas, steam and air conditioning supply</t>
  </si>
  <si>
    <t>E - Water supply; sewerage, waste management and remediation activities</t>
  </si>
  <si>
    <t>F - Construction</t>
  </si>
  <si>
    <t>G - Wholesale and retail trade; repair of motor vehicles and motorcycles</t>
  </si>
  <si>
    <t>H - Transportation and storage</t>
  </si>
  <si>
    <t>L - Real estate activities</t>
  </si>
  <si>
    <t>Loans collateralised by commercial immovable property</t>
  </si>
  <si>
    <t>Repossessed collaterals</t>
  </si>
  <si>
    <t>Loans collateralised by residential immovable property</t>
  </si>
  <si>
    <t>6c</t>
  </si>
  <si>
    <t xml:space="preserve">Template EU KM2: Key metrics - MREL and, where applicable, G-SII requirement for own funds and eligible liabilities  </t>
  </si>
  <si>
    <t>Through our strategic choices, we aim to minimize the negative effects and risks of climate change as much as possible and support our customers in adapting to the impacts of climate change. By aligning our business model with the transition to a climate-neutral society, Argenta can seize new opportunities.
Argenta's ambition is clear: we want to contribute to the goals of the Paris Agreement to limit global warming to 1.5°C by 2050. We set reduction targets and take measures to systematically lower the emissions from our business activities (financed emissions), while paying close attention to the social impact of this transition on our customers. In line with our insights from the materiality analysis of climate and sustainability risks, we established reduction targets for our mortgage lending activities in Belgium and the Netherlands and the bank's investment activities in 2024.</t>
  </si>
  <si>
    <t>Argenta's climate strategy includes the transition plans, reduction targets, and actions for the mortgage lending activities in Belgium and the Netherlands, as well as the bank's investment activities. The objectives and actions aimed at adequate climate risk management are also part of the climate strategy.</t>
  </si>
  <si>
    <t>Argenta makes its voice heard in the companies it invests in through a proxy voting partner. In this way, we influence decisions on ecological and social issues as well as good governance. For the AAM funds, we voted at 1,843 General Meetings (GM) for a total of 641 companies in 2024. For Aspa, we voted at 10 GMs for a total of 6 companies. For the Arvestar funds, we voted at 126 GMs for a total of 111 companies.</t>
  </si>
  <si>
    <t>In 2024, there were no significant opex or capex expenses related to our climate strategy, nor were specific opex and capex targets set for the future. Through the issuance of green bonds under the Green Bond Framework, Argenta raised 1.5 billion euros in 2024 to finance sustainable housing in Belgium and the Netherlands. Argenta thus utilizes these funds to support the transition plans for the mortgage lending activities.</t>
  </si>
  <si>
    <t>6.1.3 Sustainability stratgy
6.2.3 Climate strategy</t>
  </si>
  <si>
    <t>4.1.4 Risk policy on sustainability
6.2.3 Climate strategy</t>
  </si>
  <si>
    <t>6.2.3 Climate strategy</t>
  </si>
  <si>
    <t>6.4.3 Investing responsibly and locally</t>
  </si>
  <si>
    <t>The Board of Directors is the highest decision-making body within Argenta. The members of the Board of Directors decide on: 
• the strategy and objectives of Argenta's companies, including the sustainability strategy and goals 
• the risk policy and the general risk tolerance limits, including the ESG risk policy</t>
  </si>
  <si>
    <t>The Board of Directors and the Executive Committee take the lead in establishing a healthy risk culture within the organization. They define the risk appetite, risk tolerance, and risk policy for the various business and operational activities. The Board of Directors closely monitors the alignment of Argenta's strategic, capital, and financial planning.
Short-, medium-, and long-term effects are integrated through:
• Monitoring RAF metrics and the voluntarist RAF ambitions;
• Risk checks;
• Transition plans, tracking reduction targets, and actions;
• Monitoring flood risks;
• Stress testing.</t>
  </si>
  <si>
    <t>The Board of Directors, the advisory, and support committees are regularly informed by the relevant business departments and the sustainability manager about stakeholder interests and the achievements of the sustainability strategy, objectives, policies and actions related to the identified material impacts, risks and opportunities.</t>
  </si>
  <si>
    <t>The Risk Committee assists the Board of Directors in supervising the implementation of the strategy by the Executive Committee and determines how and when the Board of Directors receives information about risks. This also includes information on the monitoring of risks and opportunities related to climate change and other ESG topics.
The management of climate and sustainability risks is carried out in line with the Risk Appetite Statement (RAS). The Risk Appetite Statement outlines the risks Argenta is willing to take in adhering to its sustainability strategy. Measurements are conducted using risk profiles to ensure that Argenta operates within the Risk Appetite Statement. These measurements are reported quarterly and reviewed annually for relevance.</t>
  </si>
  <si>
    <t>There is no bonus culture at Argenta. Neither the management nor the employees of Argenta, nor the directors, receive bonuses. This means no annual variable remuneration, shares, share options, deferred compensations or other bonuses. This also applies to achieving ESG targets or climate-related objectives (for example in the context of GHG reduction).</t>
  </si>
  <si>
    <t>4.1.2 Organisation of the risk management function
5.2. Board of Directors and Committees</t>
  </si>
  <si>
    <t>4.1 Risk policy
4.1.4 Risk policy on sustainability</t>
  </si>
  <si>
    <t>6.1.2 Bonus culture
6.3.2 Proximity to our employees</t>
  </si>
  <si>
    <t>In the materiality analysis of climate and sustainability risks, various climate scenarios and their short-, medium- and long-term impacts were taken into account. Risk metrics for both transition and physical climate risks are monitored within the Risk Appetite Framework. These metrics have been defined as key monitoring indicators to oversee climate risks and climate risk-related impacts.</t>
  </si>
  <si>
    <t>Using KRIs (key risk indicators or metrics), Argenta identifies the main risks. Monitoring is carried out through the RAF dashboard.</t>
  </si>
  <si>
    <t>In line with the expectations of the ECB, a comprehensive materiality analysis of climate and sustainability risks is conducted annually. This includes assessing the impact of climate and sustainability risks on the risk profile of all our business activities, namely banking, insurance and asset management operations. RAF metrics and RAF alerts are reported quarterly to the GRC and the Risk Committee.</t>
  </si>
  <si>
    <t>Argenta's ambition is clear: we aim to contribute to the goals of the Paris Agreement to limit global warming to 1.5°C by 2050. We set reduction targets and take measures to systematically reduce the emissions from our business activities (financed emissions), while paying close attention to the social impact that the transition entails for our customers. In line with our insights from the materiality analysis of climate and sustainability risks, we established reduction targets for our mortgage lending activities in Belgium and the Netherlands, as well as the bank's investment activities in 2024.</t>
  </si>
  <si>
    <t>Within the Risk Appetite Framework, various metrics are calculated and monitored. Stress testing is also conducted within the ICAAP framework, both in terms of transition risk and physical risk. Additionally, an annual materiality assessment is carried out to evaluate the risk impact from both financial and non-financial risks.</t>
  </si>
  <si>
    <t>The results of this identification and monitoring indicate that the risks are under control and aligned with the risk appetite. The impact on the capital and liquidity profile is very limited.</t>
  </si>
  <si>
    <t>Refinement of stress test scenarios is an area of focus that is continuously being worked on. In this process, the revised provision of relevant climate, environmental and sustainability data will play an important role.</t>
  </si>
  <si>
    <t>Regarding environmental risks, a metric with limit-setting is applied to the investment portfolios. This metric is monitored within the RAF. The risks are currently in the green zone. As part of the portfolio management of the investment portfolio, adjustments can be made if necessary.</t>
  </si>
  <si>
    <t>The materiality analysis of climate and sustainability risks conducted in 2024 reveals a material financial impact on the mortgage loan portfolios in Belgium and the Netherlands. These portfolios are found to be sensitive to both the transition-related effects of climate change and physical climate risks.
Additionally, a material impact is identified for the investment portfolios (transition and physical risks), underwriting risk (physical risk), as well as liquidity risk and business risk (both related to transition risks).</t>
  </si>
  <si>
    <t>4.1.4 Risk policy on sustainability
6.2.1 Financial effects from risks and opportunities
6.2.3 Climate risk policy</t>
  </si>
  <si>
    <t>4.1.4 Risk policy on sustainability
6.2.1 Understanding climate change</t>
  </si>
  <si>
    <t>6.1.1 Methods and estimates
6.2.1 Understanding climate change</t>
  </si>
  <si>
    <t>6.2.1 Materiality analysis of climate and sustainability risks in 2024</t>
  </si>
  <si>
    <t>Sustainability is a key theme within Argenta's strategy. Through the sustainability charter and policy, we focus on the three pillars or ESG dimensions of sustainability. We take social factors and risks into account through our strategic pillars: (i) simplicity in everything we do, (ii) together (Argentans) and (iii) for our customers (customer relevance), as well as through the monitoring of brand and sustainability risks.</t>
  </si>
  <si>
    <t>The management of brand and sustainability risks is carried out in line with the Risk Appetite Statement (RAS). The Risk Appetite Statement outlines the risks Argenta is willing to take in adhering to its sustainability strategy. Measurements are conducted using risk profiles to ensure that Argenta remains within the Risk Appetite Statement. These measurements are reported quarterly and reviewed annually for relevance.
• Through the risk profile "strategy &amp; change," we monitor all underlying risks related to the strategy. Through change risk, we oversee the impact on processes related to the strategy and any modifications to them.
• Compliance risk: Argenta strives to act with integrity while adhering to market standards regarding behavioral (supervisory) regulations.
• Social risks are monitored at a more granular level. Risks have been identified in areas such as HR risks (employees), data privacy and security (customers), and sourcing risks (suppliers).</t>
  </si>
  <si>
    <t>To minimize and avoid its negative impact as much as possible, Argenta applies an exclusion policy that is applicable to all entities of the Argenta Group. Argenta does not invest in companies whose revenue model or business model is based on unsustainable activities, nor in companies that are implicated in serious breaches of ethical standards.
In addition, we aim to create as much positive impact as possible:
• All investment solutions offered by Argenta to its customers are sustainable in accordance with Article 8 or 9 under the Sustainable Finance Disclosure Regulation. We do not offer Article 6 funds (non-sustainable);
• Through the investment portfolios of Aspa and Aras, we invest at least 10% in green, social, or sustainable debt instruments (bonds);
• We make our voice heard in the companies we invest in through a proxy voting partner. In this way, we influence decisions on ecological and social issues as well as good governance.</t>
  </si>
  <si>
    <t>The Board of Directors, as the highest decision-making body, determines the strategy and risk policy concerning sustainability. It is supported in this process by the advisory and support committees. The Risk Committee assists the Board of Directors in supervising the implementation of the strategy by the Executive Committee and determines how and when the Board of Directors receives information about risks. This includes information on the monitoring of risks and opportunities related to climate change and other ESG topics.
The ESG performance of counterparties is monitored monthly by the Investment Committee, which subsequently reports to the Alco.</t>
  </si>
  <si>
    <t>Each quarter, the Executive Committee (via the GRC) and the Board of Directors (via the Risk Committee) are informed of the status and development of key risk and financial indicators through the RAF dashboards. The RAF report provides an overall view, using RAF limits and indicators, of whether risk-taking and business developments align with the risk appetite approved by the Board of Directors.</t>
  </si>
  <si>
    <t>The remuneration policy determines which remuneration package applies to which positions. It takes into account the level of difficulty, responsibility, required education or experience and the necessary specialization of a particular role. Argenta explicitly implements a gender-neutral remuneration policy. Only the position performed by the employee determines the salary category, and the salary category defines the compensation package for the respective employee.
Argenta strives to remunerate its employees in a market-competitive manner. The salary of employees, staff, executives, and members of the Executive Committee at Argenta consists solely of a fixed amount. No variable remuneration, shares, stock options, sign-on bonuses or deferred compensation are granted.</t>
  </si>
  <si>
    <t>Social risk is defined by Argenta as the likelihood of financial losses as a (direct or indirect) result of the negative impact of social factors on the financial risks associated with counterparties and investments. Social factors are related to the rights, welfare, and interests of people and communities. They include aspects such as (in)equality, health, inclusion, labor relations, workplace health and safety, human capital and communities.</t>
  </si>
  <si>
    <t>In 2024, Argenta conducted the double materiality analysis, mapping out the key impacts, risks, and opportunities related to ecological, social and governance themes. The results of this exercise also provide valuable insights for Argenta's risk management, allowing for a more focused approach to material ESG risks.
For social risks, the risk appetite for each risk type is established within the RAF and the specific risk metrics to be monitored in the risk profile are determined. More specifically, risks have been identified in areas such as HR risks (employees), data privacy and security (customers), and sourcing risks (suppliers).</t>
  </si>
  <si>
    <t>Our objectives and actions regarding the management of social risks are extensively described in the integrated annual report under Chapter 6.3 Social.</t>
  </si>
  <si>
    <t>Through the double materiality analysis, the key risks associated with social themes were identified in 2024. ESG risks are monitored and managed through the sustainability risk policy.</t>
  </si>
  <si>
    <t>Each year, the risk appetite is defined in a Risk Appetite Statement (RAS). This document outlines the level of risk Argenta is willing to take in pursuing its strategy. The retained risks, which are relevant across the organization, are measured to ensure that Argenta stays within the predefined risk appetite. A risk profile is created for each retained risk. Periodic measurements are performed on each profile to monitor the risk appetite using RAF limits and alerts.
The update of the risk mapping and risk appetite statements was approved by the Board of Directors on February 27, 2024, following a positive recommendation from the Risk Committee on February 20, 2024.
Based on established thresholds, green, orange, and red zones are automatically indicated. The evolution of these RAF limits and alerts is reported quarterly to the Group Risk Committee (GRC) and the Risk Committee of the Board of Directors.</t>
  </si>
  <si>
    <t>Argenta makes a clear distinction in its risk mapping between climate and sustainability (ESG) as a financial risk and brand and sustainability as a non-financial risk.
Climate and sustainability risk (ESG) is defined as the likelihood of impact due to events or circumstances in the areas of environment (E), society (S), or governance (G) that could negatively affect the financial performance (e.g., value, liquidity) of assets and liabilities. This risk is identified as a financial risk because of its strong connection with several other linked financial risks, mainly market, credit, liquidity, and underwriting risks. For example, climate risk could have a significant impact on the credit quality of counterparties through transition risk caused by changes in technology or legislation. These risks are therefore monitored within credit, insurance, and proprietary investment portfolios as well as within investment funds.
Brand and sustainability risk is defined as:
• The likelihood of impact as a (direct or indirect) result of how Argenta positions itself as a brand (with a focus on 'simplicity' and 'closeness') and in terms of sustainability (reputational), the activities undertaken for this purpose, and how the steps taken to realize the strategy are perceived;
• The likelihood of impact as a (direct or indirect) result of how Argenta positions itself as a brand (with a focus on 'simplicity' and 'closeness'), the activities undertaken for this purpose, and how the steps taken to realize the strategy are perceived;
• The likelihood of impact as a (direct or indirect) result of how Argenta carries out its core activities, assumes social responsibility, and communicates this honestly and transparently. This includes the likelihood of impact as a (direct or indirect) result of how Argenta's actions are assessed by its stakeholders regarding environmental factors, social aspects, healthy corporate culture (governance), and the manner in which it invests (specifically whether investments are made in sustainable products, companies, or activities).</t>
  </si>
  <si>
    <t>4.1 Risk policy
4.1.4 Risk policy on sustainability
6.1.3 Sustainability strategy
6.3 Social</t>
  </si>
  <si>
    <t>4.1 Risk policy
4.1.4 Risk policy on sustainability
6.3 Social</t>
  </si>
  <si>
    <t>4.1 Risk policy
4.1.4 Risk policy on sustainability
5.2 Board of Directors and Committees</t>
  </si>
  <si>
    <t>4.1 Risk policy</t>
  </si>
  <si>
    <t>6.3.2 Proximity to our employees</t>
  </si>
  <si>
    <t>4.1.4 Risk policy on sustainability</t>
  </si>
  <si>
    <t>6.3 Social</t>
  </si>
  <si>
    <t>References to the integrated annual report</t>
  </si>
  <si>
    <t>The board of directors, as the highest decision-making body, determines the strategy and risk policy regarding sustainability. It is supported in this process by advisory and supportive committees. The risk committee assists the board of directors in overseeing the implementation of the strategy by the executive committee and decides how and when the board of directors receives information on risks. This includes information about the monitoring of risks and opportunities in the context of climate change and other ESG-related matters. The monitoring of counterparties' ESG performance is conducted monthly by the investment committee, which in turn reports to the Alco.</t>
  </si>
  <si>
    <t>The audit committee supports the board of directors in fulfilling its supervisory responsibilities regarding the financial reporting process, non-financial and sustainability-related information and reporting, the internal control system, the audit process, and the corporate process for monitoring compliance with laws and regulations. The audit committee also monitors compliance with the ESG policy, with specific attention to human rights, environmental policy, and the supplier code of conduct.
Through proxy voting, we make our voice heard in the companies in which we invest. In this way, we leave our mark on decisions concerning ecological and social issues as well as good governance.</t>
  </si>
  <si>
    <t>Argenta conducts investment analyses at the level of individual counterparties to map the ESG impact of our investments. This is carried out based on ESG information and scores provided by an external ESG data provider. The monitoring of counterparties' governance performance is conducted monthly through the investment committee. For investments in bonds or loans from counterparties, governance due diligence processes consistently examine whether any conflicts of interest are present.
Through proxy voting, we make our voice heard within the companies we invest in. In this way, we influence decisions concerning ecological and social themes as well as good governance.</t>
  </si>
  <si>
    <t>Climate and sustainability risk management enables the proactive identification and calculation of climate and environmental risks (E), social risks (S), and governance risks (G) associated with counterparties, investments, and insurance contracts. It also ensures that management aligns with risk appetite, regulatory requirements, and market practices.
As part of risk-check programs, Risk &amp; Validation also conducts annual risk-based controls. In the context of analyzing climate and sustainability risks, particular focus was given to sustainability reporting through the investment consultation process.</t>
  </si>
  <si>
    <t>5.2 Board of Directors and Committees
6.2.1 Understanding climate change
6.4.3 Investing responsibly and locally</t>
  </si>
  <si>
    <t>5.2.2 Audit Committee
6.2.3 Climate strategy - investment activities
6.4.3 Investing responsibly and locally</t>
  </si>
  <si>
    <t>6.2.3 Climate strategy - investment activities
6.4.3 Investing responsibly and locally</t>
  </si>
  <si>
    <t>EU KM1 - Key metrics template</t>
  </si>
  <si>
    <t>EU CMS1 – Comparison of modelled and standardised risk weighted exposure amounts at risk level</t>
  </si>
  <si>
    <t>EU CMS2 – Comparison of modelled and standardised risk weighted exposure amounts for credit risk at asset class level</t>
  </si>
  <si>
    <t>CMS1</t>
  </si>
  <si>
    <t>CMS2</t>
  </si>
  <si>
    <t>Total risk exposure amounts (TREA)</t>
  </si>
  <si>
    <t xml:space="preserve">   Of which the Foundation IRB (F-IRB) approach </t>
  </si>
  <si>
    <t xml:space="preserve">   Of which slotting approach</t>
  </si>
  <si>
    <t xml:space="preserve">   Of which equities under the simple risk weighted approach</t>
  </si>
  <si>
    <t xml:space="preserve">   Of which the Advanced IRB (A-IRB) approach </t>
  </si>
  <si>
    <t>Credit valuation adjustments risk - CVA risk</t>
  </si>
  <si>
    <t xml:space="preserve">   Of which the standardised approach (SA)</t>
  </si>
  <si>
    <t>EU 10b</t>
  </si>
  <si>
    <t xml:space="preserve">   Of which the basic approach (F-BA and R-BA)</t>
  </si>
  <si>
    <t>EU 10c</t>
  </si>
  <si>
    <t xml:space="preserve">   Of which the simplified approach</t>
  </si>
  <si>
    <t xml:space="preserve">   Of which 1250% / deduction</t>
  </si>
  <si>
    <t xml:space="preserve">   Of which the Alternative standardised approach (A-SA)</t>
  </si>
  <si>
    <t>EU 21a</t>
  </si>
  <si>
    <t xml:space="preserve">   Of which the Simplified standardised approach (S-SA)</t>
  </si>
  <si>
    <t xml:space="preserve">   Of which Alternative Internal Model Approach  (A-IMA) </t>
  </si>
  <si>
    <t>Reclassifications between the trading and non-trading books</t>
  </si>
  <si>
    <t>EU 24a</t>
  </si>
  <si>
    <t>Exposures to crypto-assets</t>
  </si>
  <si>
    <t>Output floor applied (%)</t>
  </si>
  <si>
    <t>Floor adjustment (before application of transitional cap)</t>
  </si>
  <si>
    <t>Floor adjustment (after application of transitional cap)</t>
  </si>
  <si>
    <t>4a</t>
  </si>
  <si>
    <t>5a</t>
  </si>
  <si>
    <t>5b</t>
  </si>
  <si>
    <t>7a</t>
  </si>
  <si>
    <t>7b</t>
  </si>
  <si>
    <t>Additional own funds requirements to address risks other than the risk of excessive leverage (as a percentage of risk-weighted exposure amount)</t>
  </si>
  <si>
    <t xml:space="preserve">Additional own funds requirements to address risks other than the risk of excessive leverage (%) </t>
  </si>
  <si>
    <t>EU 7e</t>
  </si>
  <si>
    <t>EU 7f</t>
  </si>
  <si>
    <t xml:space="preserve">     of which: to be made up of Tier 1 capital (percentage points)</t>
  </si>
  <si>
    <t>EU 7g</t>
  </si>
  <si>
    <t>Combined buffer and overall capital requirement (as a percentage of risk-weighted exposure amount)</t>
  </si>
  <si>
    <t>Leverage ratio (%)</t>
  </si>
  <si>
    <t>Additional own funds requirements to address the risk of excessive leverage (as a percentage of total exposure measure)</t>
  </si>
  <si>
    <t>Leverage ratio buffer and overall leverage ratio requirement (as a percentage of total exposure measure)</t>
  </si>
  <si>
    <t>Template EU CMS1 – Comparison of modelled and standardised risk weighted exposure amounts at risk level</t>
  </si>
  <si>
    <t>EU d</t>
  </si>
  <si>
    <t xml:space="preserve">RWEAs for modelled approaches that banks have supervisory approval to use </t>
  </si>
  <si>
    <t>RWEAs for portfolios where standardised approaches are used</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</si>
  <si>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</si>
  <si>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</si>
  <si>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</si>
  <si>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</si>
  <si>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</si>
  <si>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</si>
  <si>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</si>
  <si>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Other risk weighted exposure amounts</t>
  </si>
  <si>
    <t>Template EU CMS2 – Comparison of modelled and standardised risk weighted exposure amounts for credit risk at asset class level</t>
  </si>
  <si>
    <t xml:space="preserve">Regional governments or local authorities </t>
  </si>
  <si>
    <t>EU 1c</t>
  </si>
  <si>
    <t>Categorised as Multilateral Development Banks in SA</t>
  </si>
  <si>
    <t>EU 1d</t>
  </si>
  <si>
    <t>Categorised as International organisations in SA</t>
  </si>
  <si>
    <t>5.1</t>
  </si>
  <si>
    <t xml:space="preserve">   Of which: F-IRB is applied</t>
  </si>
  <si>
    <t>5.2</t>
  </si>
  <si>
    <t xml:space="preserve">   Of which: A-IRB is applied</t>
  </si>
  <si>
    <t>EU 5a</t>
  </si>
  <si>
    <t xml:space="preserve">   Of which: Corporates - General</t>
  </si>
  <si>
    <t>EU 5b</t>
  </si>
  <si>
    <t xml:space="preserve">   Of which: Corporates - Specialised lending</t>
  </si>
  <si>
    <t>EU 5c</t>
  </si>
  <si>
    <t xml:space="preserve">   Of which: Corporates - Purchased receivables</t>
  </si>
  <si>
    <t>6.1</t>
  </si>
  <si>
    <t xml:space="preserve">   Of which: Retail - Qualifying revolving </t>
  </si>
  <si>
    <t>EU 6.1a</t>
  </si>
  <si>
    <t xml:space="preserve">   Of which: Retail - Purchased receivables</t>
  </si>
  <si>
    <t>EU 6.1b</t>
  </si>
  <si>
    <t xml:space="preserve">   Of which: Retail - Other</t>
  </si>
  <si>
    <t xml:space="preserve">   Of which: Retail - Secured by residential real estate</t>
  </si>
  <si>
    <t>Categorised as secured by immovable properties and ADC exposures in SA</t>
  </si>
  <si>
    <t>Collective investment undertakings (CIU)</t>
  </si>
  <si>
    <t>Categorised as exposures in default in SA</t>
  </si>
  <si>
    <t>Categorised as subordinated debt exposures in SA</t>
  </si>
  <si>
    <t>Categorised as covered bonds in SA</t>
  </si>
  <si>
    <t>Categorised as claims on institutions and corporates with a short-term credit assessment in SA</t>
  </si>
  <si>
    <t>Other regulatory adjustments</t>
  </si>
  <si>
    <t>Amount of qualifying items referred to in Article 484 (4) CRR and the related share premium accounts subject to phase out from AT1</t>
  </si>
  <si>
    <t xml:space="preserve">42a </t>
  </si>
  <si>
    <t>Amount of qualifying  items referred to in Article 484(5) CRR and the related share premium accounts subject to phase out from T2 as described in Article 486(4) CRR</t>
  </si>
  <si>
    <t>Amount of qualifying  items referred to in Article 494a(2) CRR subject to phase out from T2</t>
  </si>
  <si>
    <t>Amount of qualifying  items referred to in Article 494b(2) CRR subject to phase out from T2</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</si>
  <si>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</si>
  <si>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Direct, indirect and synthetic holdings by the institution of the T2 instruments and subordinated loans of financial sector entities where the institution has a significant investment in those entities (net of eligible short positions) (negative amount)</t>
  </si>
  <si>
    <t>EU-56b</t>
  </si>
  <si>
    <t>Other regulatory adjustments to T2 capital</t>
  </si>
  <si>
    <t>Common Equity Tier 1 capital</t>
  </si>
  <si>
    <t>Institution CET1 overall capital requirements</t>
  </si>
  <si>
    <t>Common Equity Tier 1 capital (as a percentage of risk exposure amount) available after meeting the minimum capital requirements</t>
  </si>
  <si>
    <t>National minima (if different from Basel III)</t>
  </si>
  <si>
    <t xml:space="preserve">   of which: countercyclical capital buffer requirement </t>
  </si>
  <si>
    <t xml:space="preserve">   of which: Global Systemically Important Institution (G-SII) or Other Systemically Important Institution (O-SII) buffer 
   requirement</t>
  </si>
  <si>
    <t xml:space="preserve">Direct and indirect holdings of own funds and  eligible liabilities of financial sector entities where the institution does not have a significant investment in those entities (amount below 10% threshold and net of eligible short positions)   </t>
  </si>
  <si>
    <t>COUNTERCYCLICAL CAPITAL BUFFERS</t>
  </si>
  <si>
    <t>(Adjustment for temporary exemption of exposures to central banks (if applicable))</t>
  </si>
  <si>
    <t>Adjustment for derivative financial instruments</t>
  </si>
  <si>
    <t>Adjustment for off-balance sheet items (ie conversion to credit equivalent amounts of off-balance sheet exposures)</t>
  </si>
  <si>
    <t>(Adjustment for exposures excluded from the total exposure measure in accordance with point (c) and point (ca) of Article 429a(1) CRR)</t>
  </si>
  <si>
    <r>
      <t xml:space="preserve">   Exposures to regional governments, MDB, international organisations and PSE not </t>
    </r>
    <r>
      <rPr>
        <b/>
        <sz val="10"/>
        <color rgb="FF004C43"/>
        <rFont val="Arial"/>
        <family val="2"/>
      </rPr>
      <t xml:space="preserve">
   </t>
    </r>
    <r>
      <rPr>
        <sz val="10"/>
        <color rgb="FF004C43"/>
        <rFont val="Arial"/>
        <family val="2"/>
      </rPr>
      <t>treated as sovereigns</t>
    </r>
  </si>
  <si>
    <t xml:space="preserve">   Corporates</t>
  </si>
  <si>
    <t>Gross-up for derivatives collateral provided, where deducted from the balance sheet assets pursuant to the applicable accounting framework</t>
  </si>
  <si>
    <t>(Exempted CCP leg of client-cleared trade exposures) (Original Exposure Method)</t>
  </si>
  <si>
    <t>Derogation for SFTs: Counterparty credit risk exposure in accordance with Articles 429e(5) and 222 CRR</t>
  </si>
  <si>
    <t>(General provisions deducted in determining Tier 1 capital and specific provisions associated associated with off-balance sheet exposures)</t>
  </si>
  <si>
    <t>(Exposures exempted in accordance with point (j) of Article 429a(1) CRR (on and off balance sheet))</t>
  </si>
  <si>
    <t xml:space="preserve">(Excluded guaranteed parts of exposures arising from export credits) </t>
  </si>
  <si>
    <t>(Excluded exposures to shareholders according to Article 429a (1), point (da) CRR)</t>
  </si>
  <si>
    <t>EU-22l</t>
  </si>
  <si>
    <t>(Exposures deducted in accordance with point (q) of Article 429a(1) CRR)</t>
  </si>
  <si>
    <t>EU-22m</t>
  </si>
  <si>
    <t>(Exposures excluded from the total exposure measure in accordance with point (c ) and point (ca) of Article 429a(1) CRR)</t>
  </si>
  <si>
    <t>EU-25</t>
  </si>
  <si>
    <t>EU-26b</t>
  </si>
  <si>
    <t xml:space="preserve">     of which: to be made up of CET1 capital</t>
  </si>
  <si>
    <t>EU-27a</t>
  </si>
  <si>
    <t>Mean value of gross SFT assets, after adjustment for sale accounting transactions and netted of amounts of associated cash payables and cash receivables</t>
  </si>
  <si>
    <t>High-level description of the composition of the institution`s liquidity buffer.</t>
  </si>
  <si>
    <t>Assets encumbered for a residual maturity of one year or more in a cover pool</t>
  </si>
  <si>
    <t>Performing securities financing transactions with financial customers collateralised by Level 1 HQLA subject to 0% haircut</t>
  </si>
  <si>
    <t>NSFR derivative assets </t>
  </si>
  <si>
    <t>Of which: collateral and financial guarantees received on non-performing exposures with forbearance measures</t>
  </si>
  <si>
    <t>RWEAs and RWEAs density</t>
  </si>
  <si>
    <t>RWEAs</t>
  </si>
  <si>
    <t xml:space="preserve">RWEAs density (%) </t>
  </si>
  <si>
    <t xml:space="preserve">Non-central government public sector entities </t>
  </si>
  <si>
    <t>EU 2a</t>
  </si>
  <si>
    <t xml:space="preserve">    Regional governments or local authorities</t>
  </si>
  <si>
    <t>EU 2b</t>
  </si>
  <si>
    <t xml:space="preserve">    Public sector entities</t>
  </si>
  <si>
    <t>EU 3a</t>
  </si>
  <si>
    <t xml:space="preserve">     Of which: Specialised Lending</t>
  </si>
  <si>
    <t>Subordinated debt exposures and equity</t>
  </si>
  <si>
    <t xml:space="preserve">     Subordinated debt exposures</t>
  </si>
  <si>
    <t xml:space="preserve">     Equity</t>
  </si>
  <si>
    <t xml:space="preserve">Secured by mortgages on immovable property and ADC exposures </t>
  </si>
  <si>
    <t xml:space="preserve">    Secured by mortgages on residential immovable property - non IPRE</t>
  </si>
  <si>
    <t xml:space="preserve">    Secured by mortgages on residential immovable property - IPRE</t>
  </si>
  <si>
    <t xml:space="preserve">    Secured by mortgages on commercial immovable property - non IPRE</t>
  </si>
  <si>
    <t xml:space="preserve">    Secured by mortgages on commercial immovable property - IPRE</t>
  </si>
  <si>
    <t xml:space="preserve">    Acquisition, Development and Construction (ADC)</t>
  </si>
  <si>
    <t>Claims on institutions and corporates with a short-term credit assessment</t>
  </si>
  <si>
    <t xml:space="preserve">EU 10c </t>
  </si>
  <si>
    <t>9.1</t>
  </si>
  <si>
    <t>9.2</t>
  </si>
  <si>
    <t>9.3</t>
  </si>
  <si>
    <t>9.4</t>
  </si>
  <si>
    <t>9.5</t>
  </si>
  <si>
    <t xml:space="preserve">      Subordinated debt exposures</t>
  </si>
  <si>
    <t>Retail exposures</t>
  </si>
  <si>
    <t>Secured by mortgages on immovable property and ADC exposures</t>
  </si>
  <si>
    <t>9.1.1</t>
  </si>
  <si>
    <t>9.1.2</t>
  </si>
  <si>
    <t>9.1.3</t>
  </si>
  <si>
    <t xml:space="preserve">   Secured by mortgages on residential immovable property - IPRE</t>
  </si>
  <si>
    <t xml:space="preserve">   Secured by mortgages on commercial immovable property - non IPRE</t>
  </si>
  <si>
    <t>9.3.1</t>
  </si>
  <si>
    <t>9.3.2</t>
  </si>
  <si>
    <t>9.3.3</t>
  </si>
  <si>
    <t>EU 11c</t>
  </si>
  <si>
    <t xml:space="preserve">         No loan splitting applied</t>
  </si>
  <si>
    <t xml:space="preserve">         Loan splitting applied (secured)</t>
  </si>
  <si>
    <t xml:space="preserve">         Loan splitting applied (unsecured)</t>
  </si>
  <si>
    <t>Value adjust-ments and provisions</t>
  </si>
  <si>
    <t>Regional governments and local authorities</t>
  </si>
  <si>
    <t>5.3</t>
  </si>
  <si>
    <t>6.2</t>
  </si>
  <si>
    <t>6.3</t>
  </si>
  <si>
    <t>6.4</t>
  </si>
  <si>
    <t xml:space="preserve">  Corporates – General</t>
  </si>
  <si>
    <t xml:space="preserve">  Corporates – Specialised lending</t>
  </si>
  <si>
    <t xml:space="preserve">  Corporates - Purchased Receivables</t>
  </si>
  <si>
    <t xml:space="preserve">  Retail – Qualifying revolving</t>
  </si>
  <si>
    <t xml:space="preserve">  Retail - Purchased Receivables</t>
  </si>
  <si>
    <t xml:space="preserve">  Retail - Other retail exposures</t>
  </si>
  <si>
    <t xml:space="preserve">  Retail – Secured by residential immovable property</t>
  </si>
  <si>
    <t xml:space="preserve">   Corporates – General</t>
  </si>
  <si>
    <t xml:space="preserve">   Corporates – Specialised lending</t>
  </si>
  <si>
    <t xml:space="preserve">   Corporates - Purchased Receivables</t>
  </si>
  <si>
    <t xml:space="preserve">   Of which securities financing transactions netting sets</t>
  </si>
  <si>
    <t xml:space="preserve">   Of which derivatives and long settlement transactions netting sets</t>
  </si>
  <si>
    <t xml:space="preserve">   Of which from contractual cross-product netting sets</t>
  </si>
  <si>
    <t>Density of risk weighted exposure amounts</t>
  </si>
  <si>
    <t xml:space="preserve"> &gt;100% to &lt;1250% RW</t>
  </si>
  <si>
    <t>EU MR1 - Market risk under the alternative standardised approach (ASA)</t>
  </si>
  <si>
    <t>EU MR2 - Market risk under the alternative internal model approach (AIMA)</t>
  </si>
  <si>
    <t>EU MR3 - Market risk under the simplified standardised approach (SSA)</t>
  </si>
  <si>
    <t>EU CVA4 – RWEA flow statements of credit valuation adjustment risk under the Standardised Approach</t>
  </si>
  <si>
    <t>Supervisory shock scenarios</t>
  </si>
  <si>
    <t>Objectives, targets and limits to assess and address environmental risk in short-, medium-, and long-term, and performance assessment against these objectives, targets and limits, including forward-looking information about the design of business strategy and processes</t>
  </si>
  <si>
    <t>Template 3 - Banking book - Indicators of potential climate change transition risk: Alignment metrics (IAE/NACE codes)</t>
  </si>
  <si>
    <t>Template 2 - Banking book - Indicators of potential climate change transition risk: Loans collateralised by immovable property - Energy efficiency of the collateral</t>
  </si>
  <si>
    <t>Template 1 - Banking book- Indicators of potential climate Change transition risk: Credit quality of exposures by sector, emissions and residual maturity</t>
  </si>
  <si>
    <t>Template 1: Banking book- Indicators of potential climate Change transition risk: Credit quality of exposures by sector, emissions and residual maturity</t>
  </si>
  <si>
    <t>Template 2: Banking book - Indicators of potential climate change transition risk: Loans collateralised by immovable property - Energy efficiency of the collateral</t>
  </si>
  <si>
    <t>Template 3: Banking book - Indicators of potential climate change transition risk: Alignment metrics</t>
  </si>
  <si>
    <t>ARGENTA (GROUP) PILLAR 3 DISCLOSURES 30 JUNE 2025</t>
  </si>
  <si>
    <t>Risk weighted exposure amount as at the end of the previous reporting period (March 2025)</t>
  </si>
  <si>
    <t>Risk weighted exposure amount as at the end of the disclosure period (June 2025)</t>
  </si>
  <si>
    <t xml:space="preserve">RWEAs for modelled approaches that institutions have supervisory approval to use </t>
  </si>
  <si>
    <t>RWEAs for column (a) if re-computed using the standardised approach</t>
  </si>
  <si>
    <t xml:space="preserve"> Total actual RWEAs</t>
  </si>
  <si>
    <t xml:space="preserve">RWEAs that is the base of the output floor </t>
  </si>
  <si>
    <t>Amounts below the thresholds for deduction (subject to 250% risk weight)</t>
  </si>
  <si>
    <t>Total risk exposure pre-floor *</t>
  </si>
  <si>
    <t>Common Equity Tier 1 ratio considering unfloored TREA (%) *</t>
  </si>
  <si>
    <t xml:space="preserve">* </t>
  </si>
  <si>
    <t>No comparative figures are available for these datapoints.</t>
  </si>
  <si>
    <t>The data is required and introduced in the Pillar 3 reporting since the implementation of Basel IV.</t>
  </si>
  <si>
    <t>The observed volatility of Argenta’s LCR is mainly a result of issuance or maturity of wholesale funding, the exchange of collateral and/or the in- and outflows of retail funding.</t>
  </si>
  <si>
    <t>The bankpool of Argenta predominantly focuses on offering payment and custody services, loans as well as investment funds to the clients. To this end, Argenta finances itself predominantly on the retail market as well as via wholesale funding.
As an established retail savings bank, Argenta’s funding policy is first and foremost focused on individual retail clients through savings accounts and term deposits. Belgium is by far the largest geographical target market but Argenta also operates on the Dutch market, which serves also as diversification of liquidity sources.
The business strategy of Argenta comprises an effective diversification of funding sources. The targeted wholesale issuances are a combination of both secured and unsecured funding. Argenta has diversified its funding sources towards different types of secured and unsecured wholesale funding. This is translated into an EMTN-programme, a Belgian covered bond programme and a Dutch RMBS activity (i.e. G. Apple securitizations), and most recently a CD program.</t>
  </si>
  <si>
    <t xml:space="preserve">The liquidity buffer of Argenta (7.9 bln EUR at the end of June 2025 - calculated as a 12-month rolling average), consists of a cash &amp; excess monetary reserve element (LCR level 1), and a mix of liquid securities (level 1, 2A &amp; 2B). The liquid assets are part of a diversified portfolio of central bank reserves, government bonds, securitization and corporate bonds. In addition to the liquid assets that qualify for the LCR, Argenta also holds a significant portfolio of other ECB-eligible securities.
The importance of cash within the liquidity buffer has increased over the past years, given its size following the entry into force of the ECB's Tiering measure. Even after the Tiering measure, Argenta continues to hold same high levels of monetary reserve.
The rise of the rate curve has provided an opportunity to (re-)invest in high quality liquid assets. The share of level 1 securities within the investment portfolio has significantly increased as a result. </t>
  </si>
  <si>
    <t>CH</t>
  </si>
  <si>
    <t>AE</t>
  </si>
  <si>
    <t>CA</t>
  </si>
  <si>
    <t>IT</t>
  </si>
  <si>
    <t>PT</t>
  </si>
  <si>
    <t>AU</t>
  </si>
  <si>
    <t>RO</t>
  </si>
  <si>
    <t>BG</t>
  </si>
  <si>
    <t>NO</t>
  </si>
  <si>
    <t>IN</t>
  </si>
  <si>
    <t>GR</t>
  </si>
  <si>
    <t>TH</t>
  </si>
  <si>
    <t>MT</t>
  </si>
  <si>
    <t>HK</t>
  </si>
  <si>
    <t>PL</t>
  </si>
  <si>
    <t>NZ</t>
  </si>
  <si>
    <t>EE</t>
  </si>
  <si>
    <t>CY</t>
  </si>
  <si>
    <t>CZ</t>
  </si>
  <si>
    <t>HU</t>
  </si>
  <si>
    <t>SI</t>
  </si>
  <si>
    <t>HR</t>
  </si>
  <si>
    <t>KR</t>
  </si>
  <si>
    <t>LV</t>
  </si>
  <si>
    <t>CL</t>
  </si>
  <si>
    <t>LT</t>
  </si>
  <si>
    <t>CR10</t>
  </si>
  <si>
    <t xml:space="preserve">Template EU CR10 –  Specialised lending and equity exposures </t>
  </si>
  <si>
    <t>Templates CR10.1 - CR10.4 are not applicable to the Argenta Group.</t>
  </si>
  <si>
    <t>Equity exposures</t>
  </si>
  <si>
    <t>Equity exposures under Articles 133 (3) to (6) and Article 495a(3) CRR</t>
  </si>
  <si>
    <t>On-balancesheet exposure</t>
  </si>
  <si>
    <t>Off-balancesheet exposure</t>
  </si>
  <si>
    <t>Template EU CR10.5 –  Equity exposures under Articles 133 (3) to (6) and Article 495a(3) CRR</t>
  </si>
  <si>
    <t>Retail - secured by residential real estate</t>
  </si>
  <si>
    <t>Corporates - Other</t>
  </si>
  <si>
    <t xml:space="preserve">   The most recent release of this database was in March 2025, with data for the year 2023.</t>
  </si>
  <si>
    <t>As reported in the template LIQ1, the LCR amounted to 219% in Q2 2025 (based on a 12-month rolling average). 
The LCR is historically mostly driven by the evolution of the HQLA (High Quality Liquid Assets) buffer. The net cash outflow (NCOF) is generally more stable. More information on the composition of the liquidity buffer can be found below.</t>
  </si>
  <si>
    <t>ENVIRONMENTAL, SOCIAL AND GOVERNANCE (ESG) RISKS *</t>
  </si>
  <si>
    <t>Template 4 - Banking book - Climate change transition risk: Exposures to top 20 carbon-intensive firms **</t>
  </si>
  <si>
    <t xml:space="preserve">** Argenta Group has no exposures to the top 20 of the carbon-intensive companies. The analysis is based on the Carbon Majors Database. </t>
  </si>
  <si>
    <t>* In accordance with the European Banking Authority’s Opinion EBA/Op/2025/11 dated 5 August 2025, and in light of the transitional recommendations provided therein, the ESG disclosure templates 6 to 10 and column c of template 1 will not be reported as part of this Pillar 3 disclosure as of 30 June 2025. This decision follows the EBA’s guidance to competent authorities not to prioritise enforcement of these templates, pending the finalisation and entry into force of the amended Implementing Technical Standards (ITS) under the revised ESG disclosure framework.</t>
  </si>
  <si>
    <t>EU CCR8 - Exposures to CCPs</t>
  </si>
  <si>
    <t>CREDIT RISK QUALITY</t>
  </si>
  <si>
    <t>CREDIT RISK MITIGATION TECHNIQUES</t>
  </si>
  <si>
    <t>CREDIT RISK SA</t>
  </si>
  <si>
    <t>CREDIT RISK IRB</t>
  </si>
  <si>
    <t>SPECIALISED LENDING AND EQUITY EXPOSURES</t>
  </si>
  <si>
    <t>COUNTERPARTY CREDIT RISK</t>
  </si>
  <si>
    <t>MARKET RISK</t>
  </si>
  <si>
    <t>CREDIT VALUE ADJUSTMENT</t>
  </si>
  <si>
    <t>INTEREST RATE RISK OF NON-TRADING BOOK ACTIVITIES</t>
  </si>
  <si>
    <t xml:space="preserve"> Total actual RWEAs 
(a + b)</t>
  </si>
  <si>
    <t>EU CR10 –  Specialised lending and equity exposures</t>
  </si>
  <si>
    <t>Emission Intensity by Product (Electricity) 
131,84 gCO2/kWh</t>
  </si>
  <si>
    <t>Emission Intensity by Product (Sales) 
135,92 gCO2/km</t>
  </si>
  <si>
    <t>Emission Intensity by Product (Cement) 
0,537 tCO2/t</t>
  </si>
  <si>
    <t>EU CQ4 - Quality of non-performing exposures by geography </t>
  </si>
  <si>
    <t>CQ4</t>
  </si>
  <si>
    <t>EU CQ5 - Credit quality of loans and advances by industry</t>
  </si>
  <si>
    <t>CQ5</t>
  </si>
  <si>
    <t>Template EU CQ4: Quality of non-performing exposures by geography </t>
  </si>
  <si>
    <t>Gross carrying/nominal amount</t>
  </si>
  <si>
    <t>Accumulated impairment</t>
  </si>
  <si>
    <t>Provisions on off-balance sheet commitments and financial guarantee given</t>
  </si>
  <si>
    <t>Accumulated negative changes in fair value due to credit risk on non-performing exposures</t>
  </si>
  <si>
    <t>of which: non-performing</t>
  </si>
  <si>
    <t>of which: subject to impairment</t>
  </si>
  <si>
    <t>of which: defaulted</t>
  </si>
  <si>
    <t>On balance sheet exposures</t>
  </si>
  <si>
    <t>Supranational (the EU)</t>
  </si>
  <si>
    <t>IS</t>
  </si>
  <si>
    <t>230</t>
  </si>
  <si>
    <t>240</t>
  </si>
  <si>
    <t>250</t>
  </si>
  <si>
    <t>260</t>
  </si>
  <si>
    <t>ID</t>
  </si>
  <si>
    <t>270</t>
  </si>
  <si>
    <t>280</t>
  </si>
  <si>
    <t>MX</t>
  </si>
  <si>
    <t>290</t>
  </si>
  <si>
    <t>300</t>
  </si>
  <si>
    <t>310</t>
  </si>
  <si>
    <t>320</t>
  </si>
  <si>
    <t>330</t>
  </si>
  <si>
    <t>340</t>
  </si>
  <si>
    <t>350</t>
  </si>
  <si>
    <t>Off balance sheet exposures</t>
  </si>
  <si>
    <t>360</t>
  </si>
  <si>
    <t>370</t>
  </si>
  <si>
    <t>380</t>
  </si>
  <si>
    <t>390</t>
  </si>
  <si>
    <t>400</t>
  </si>
  <si>
    <t>Template EU CQ5: Credit quality of loans and advances to non-financial corporations by industry</t>
  </si>
  <si>
    <t>Gross carrying amount</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</si>
  <si>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</si>
  <si>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</si>
  <si>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</si>
  <si>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</si>
  <si>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</si>
  <si>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</si>
  <si>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</si>
  <si>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</si>
  <si>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</si>
  <si>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</si>
  <si>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</si>
  <si>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actvities</t>
  </si>
  <si>
    <t>Real estate activities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</si>
  <si>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</si>
  <si>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</si>
  <si>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</si>
  <si>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</si>
  <si>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</si>
  <si>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</si>
  <si>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</si>
  <si>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410</t>
  </si>
  <si>
    <t>CR7</t>
  </si>
  <si>
    <t>Template EU CR7 – IRB approach – Effect on the RWEAs of credit derivatives used as CRM techniques</t>
  </si>
  <si>
    <t>Pre-credit derivatives risk weighted exposure amount</t>
  </si>
  <si>
    <t>Actual risk weighted exposure amount</t>
  </si>
  <si>
    <t>Central governments and central banks - F-IRB</t>
  </si>
  <si>
    <t>Regional governments and local authorities -F-IRB</t>
  </si>
  <si>
    <t>Public sectore entities - F-IRB</t>
  </si>
  <si>
    <t>Central governments and central banks - A-IRB</t>
  </si>
  <si>
    <t>Regional governments and local authorities A-IRB</t>
  </si>
  <si>
    <t>Public sectore entities A-IRB</t>
  </si>
  <si>
    <t>Institutions – F-IRB</t>
  </si>
  <si>
    <t>Corporates – F-IRB</t>
  </si>
  <si>
    <t xml:space="preserve">   Corporates - General</t>
  </si>
  <si>
    <t xml:space="preserve">   Corporates - Specialised lending</t>
  </si>
  <si>
    <t xml:space="preserve">   Corporates - Purchased receivables </t>
  </si>
  <si>
    <t>Corporate – A-IRB</t>
  </si>
  <si>
    <t>EU 6a</t>
  </si>
  <si>
    <t>EU 6b</t>
  </si>
  <si>
    <t>EU 6c</t>
  </si>
  <si>
    <t>Retail - A-IRB</t>
  </si>
  <si>
    <t xml:space="preserve">   Retail – Qualifying revolving (QRRE)</t>
  </si>
  <si>
    <t xml:space="preserve">   Retail – Secured by residential immovable property</t>
  </si>
  <si>
    <t>EU10a</t>
  </si>
  <si>
    <t xml:space="preserve">   Retail – Purchased receivables </t>
  </si>
  <si>
    <t>EU10b</t>
  </si>
  <si>
    <t>Exposures under F-IRB</t>
  </si>
  <si>
    <t>Exposures under A-IRB</t>
  </si>
  <si>
    <t xml:space="preserve">   Retail - Other retail exposures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</si>
</sst>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_-* #,##0_-;\-* #,##0_-;_-* &quot;-&quot;??_-;_-@_-"/>
    <numFmt numFmtId="165" formatCode="_-* #,##0.00000_-;\-* #,##0.00000_-;_-* &quot;-&quot;??_-;_-@_-"/>
    <numFmt numFmtId="166" formatCode="#,##0,,"/>
    <numFmt numFmtId="167" formatCode="#,##0_ ;\-#,##0\ "/>
    <numFmt numFmtId="168" formatCode="_-* #,##0\ _€_-;\-* #,##0\ _€_-;_-* &quot;-&quot;??\ _€_-;_-@_-"/>
    <numFmt numFmtId="169" formatCode="_(* #,##0_);_(* \(#,##0\);_(* &quot;-&quot;??_);_(@_)"/>
    <numFmt numFmtId="170" formatCode="0.0%"/>
    <numFmt numFmtId="171" formatCode="0.0000%"/>
    <numFmt numFmtId="172" formatCode="_-* #,##0.0000_-;\-* #,##0.0000_-;_-* &quot;-&quot;??_-;_-@_-"/>
    <numFmt numFmtId="173" formatCode="#,##0.0"/>
    <numFmt numFmtId="174" formatCode="#,##0.00000"/>
    <numFmt numFmtId="175" formatCode="_ * #,##0.00_ ;_ * \-#,##0.00_ ;_ * &quot;-&quot;??_ ;_ @_ "/>
    <numFmt numFmtId="176" formatCode="_-* #,##0.00_-;\-* #,##0.00_-;_-* \-??_-;_-@_-"/>
    <numFmt numFmtId="177" formatCode="0.00000%"/>
    <numFmt numFmtId="178" formatCode="#,##0;&quot;-&quot;#,##0"/>
  </numFmts>
  <fonts count="140">
    <font>
      <sz val="11"/>
      <color theme="1"/>
      <name val="Calibri"/>
      <family val="2"/>
      <scheme val="minor"/>
    </font>
    <font>
      <sz val="11"/>
      <color theme="1"/>
      <name val="Arial"/>
      <family val="2"/>
    </font>
    <font>
      <sz val="11"/>
      <color theme="1"/>
      <name val="Arial"/>
      <family val="2"/>
    </font>
    <font>
      <sz val="10"/>
      <name val="Arial"/>
      <family val="2"/>
    </font>
    <font>
      <b/>
      <sz val="12"/>
      <name val="Arial"/>
      <family val="2"/>
    </font>
    <font>
      <b/>
      <sz val="10"/>
      <name val="Arial"/>
      <family val="2"/>
    </font>
    <font>
      <b/>
      <sz val="20"/>
      <name val="Arial"/>
      <family val="2"/>
    </font>
    <font>
      <b/>
      <sz val="16"/>
      <name val="Arial"/>
      <family val="2"/>
    </font>
    <font>
      <sz val="10"/>
      <color theme="1"/>
      <name val="Arial"/>
      <family val="2"/>
    </font>
    <font>
      <b/>
      <sz val="16"/>
      <color theme="1"/>
      <name val="Arial"/>
      <family val="2"/>
    </font>
    <font>
      <b/>
      <sz val="10"/>
      <color theme="1"/>
      <name val="Arial"/>
      <family val="2"/>
    </font>
    <font>
      <sz val="10"/>
      <color rgb="FFFF0000"/>
      <name val="Arial"/>
      <family val="2"/>
    </font>
    <font>
      <i/>
      <sz val="10"/>
      <name val="Arial"/>
      <family val="2"/>
    </font>
    <font>
      <u/>
      <sz val="10"/>
      <name val="Arial"/>
      <family val="2"/>
    </font>
    <font>
      <sz val="11"/>
      <color theme="1"/>
      <name val="Calibri"/>
      <family val="2"/>
      <scheme val="minor"/>
    </font>
    <font>
      <sz val="10"/>
      <color theme="1"/>
      <name val="Calibri"/>
      <family val="2"/>
      <scheme val="minor"/>
    </font>
    <font>
      <b/>
      <sz val="14"/>
      <color theme="1"/>
      <name val="Arial"/>
      <family val="2"/>
    </font>
    <font>
      <sz val="11"/>
      <color theme="1"/>
      <name val="Calibri"/>
      <family val="2"/>
      <charset val="238"/>
      <scheme val="minor"/>
    </font>
    <font>
      <b/>
      <sz val="14"/>
      <name val="Arial"/>
      <family val="2"/>
    </font>
    <font>
      <b/>
      <sz val="16"/>
      <color rgb="FF000000"/>
      <name val="Arial"/>
      <family val="2"/>
    </font>
    <font>
      <b/>
      <strike/>
      <sz val="11"/>
      <color rgb="FFFF0000"/>
      <name val="Calibri"/>
      <family val="2"/>
      <scheme val="minor"/>
    </font>
    <font>
      <sz val="8"/>
      <color theme="1"/>
      <name val="Arial"/>
      <family val="2"/>
    </font>
    <font>
      <sz val="11"/>
      <color theme="1"/>
      <name val="Arial"/>
      <family val="2"/>
    </font>
    <font>
      <sz val="11"/>
      <name val="Arial"/>
      <family val="2"/>
    </font>
    <font>
      <sz val="11"/>
      <color theme="1"/>
      <name val="Caec"/>
    </font>
    <font>
      <b/>
      <sz val="16"/>
      <color rgb="FF009253"/>
      <name val="Arial"/>
      <family val="2"/>
    </font>
    <font>
      <b/>
      <sz val="12"/>
      <color theme="0"/>
      <name val="Arial"/>
      <family val="2"/>
    </font>
    <font>
      <b/>
      <sz val="11"/>
      <color theme="0"/>
      <name val="Arial"/>
      <family val="2"/>
    </font>
    <font>
      <sz val="10"/>
      <color rgb="FF004C43"/>
      <name val="Arial"/>
      <family val="2"/>
    </font>
    <font>
      <b/>
      <sz val="10"/>
      <color rgb="FF004C43"/>
      <name val="Arial"/>
      <family val="2"/>
    </font>
    <font>
      <sz val="11"/>
      <color rgb="FFFF0000"/>
      <name val="Arial"/>
      <family val="2"/>
    </font>
    <font>
      <sz val="9"/>
      <color theme="1"/>
      <name val="Arial"/>
      <family val="2"/>
    </font>
    <font>
      <b/>
      <sz val="10"/>
      <color theme="0"/>
      <name val="Arial"/>
      <family val="2"/>
    </font>
    <font>
      <b/>
      <i/>
      <sz val="10"/>
      <color theme="0"/>
      <name val="Arial"/>
      <family val="2"/>
    </font>
    <font>
      <b/>
      <sz val="11"/>
      <color theme="1"/>
      <name val="Arial"/>
      <family val="2"/>
    </font>
    <font>
      <b/>
      <sz val="11"/>
      <name val="Arial"/>
      <family val="2"/>
    </font>
    <font>
      <i/>
      <sz val="10"/>
      <color rgb="FF004C43"/>
      <name val="Arial"/>
      <family val="2"/>
    </font>
    <font>
      <u/>
      <sz val="10"/>
      <color rgb="FF004C43"/>
      <name val="Arial"/>
      <family val="2"/>
    </font>
    <font>
      <sz val="12"/>
      <color rgb="FF000000"/>
      <name val="Arial"/>
      <family val="2"/>
    </font>
    <font>
      <sz val="11"/>
      <color rgb="FF000000"/>
      <name val="Arial"/>
      <family val="2"/>
    </font>
    <font>
      <b/>
      <sz val="11"/>
      <color rgb="FF000000"/>
      <name val="Arial"/>
      <family val="2"/>
    </font>
    <font>
      <i/>
      <sz val="10"/>
      <color rgb="FF000000"/>
      <name val="Arial"/>
      <family val="2"/>
    </font>
    <font>
      <b/>
      <sz val="12"/>
      <color rgb="FF000000"/>
      <name val="Arial"/>
      <family val="2"/>
    </font>
    <font>
      <sz val="12"/>
      <color theme="1"/>
      <name val="Arial"/>
      <family val="2"/>
    </font>
    <font>
      <b/>
      <sz val="10"/>
      <color rgb="FFFF0000"/>
      <name val="Arial"/>
      <family val="2"/>
    </font>
    <font>
      <sz val="8.5"/>
      <color theme="1"/>
      <name val="Arial"/>
      <family val="2"/>
    </font>
    <font>
      <sz val="12"/>
      <name val="Arial"/>
      <family val="2"/>
    </font>
    <font>
      <b/>
      <sz val="9"/>
      <color rgb="FF000000"/>
      <name val="Arial"/>
      <family val="2"/>
    </font>
    <font>
      <sz val="9"/>
      <color rgb="FF000000"/>
      <name val="Arial"/>
      <family val="2"/>
    </font>
    <font>
      <b/>
      <sz val="10"/>
      <color rgb="FF000000"/>
      <name val="Arial"/>
      <family val="2"/>
    </font>
    <font>
      <b/>
      <i/>
      <sz val="10"/>
      <color rgb="FF004C43"/>
      <name val="Arial"/>
      <family val="2"/>
    </font>
    <font>
      <b/>
      <sz val="10"/>
      <color rgb="FF2F5773"/>
      <name val="Arial"/>
      <family val="2"/>
    </font>
    <font>
      <sz val="16"/>
      <color theme="1"/>
      <name val="Arial"/>
      <family val="2"/>
    </font>
    <font>
      <i/>
      <sz val="9"/>
      <color rgb="FF000000"/>
      <name val="Arial"/>
      <family val="2"/>
    </font>
    <font>
      <sz val="11"/>
      <color rgb="FF004C43"/>
      <name val="Arial"/>
      <family val="2"/>
    </font>
    <font>
      <i/>
      <sz val="10"/>
      <color theme="1"/>
      <name val="Arial"/>
      <family val="2"/>
    </font>
    <font>
      <i/>
      <sz val="11"/>
      <color theme="1"/>
      <name val="Arial"/>
      <family val="2"/>
    </font>
    <font>
      <sz val="10"/>
      <color theme="0"/>
      <name val="Arial"/>
      <family val="2"/>
    </font>
    <font>
      <sz val="8"/>
      <color theme="1"/>
      <name val="Microsoft Sans Serif"/>
      <family val="2"/>
    </font>
    <font>
      <sz val="9.5"/>
      <color rgb="FF000000"/>
      <name val="Albany AMT"/>
    </font>
    <font>
      <i/>
      <sz val="11"/>
      <color rgb="FF00B050"/>
      <name val="Arial"/>
      <family val="2"/>
    </font>
    <font>
      <b/>
      <sz val="20"/>
      <color rgb="FF00B050"/>
      <name val="Calibri"/>
      <family val="2"/>
    </font>
    <font>
      <sz val="11"/>
      <color rgb="FFFF0000"/>
      <name val="Calibri"/>
      <family val="2"/>
      <scheme val="minor"/>
    </font>
    <font>
      <sz val="11"/>
      <name val="Calibri"/>
      <family val="2"/>
    </font>
    <font>
      <sz val="10"/>
      <color rgb="FF00B050"/>
      <name val="Arial"/>
      <family val="2"/>
    </font>
    <font>
      <sz val="11"/>
      <color rgb="FF00B050"/>
      <name val="Arial"/>
      <family val="2"/>
    </font>
    <font>
      <b/>
      <i/>
      <sz val="10"/>
      <color rgb="FFFFFFFF"/>
      <name val="Arial"/>
      <family val="2"/>
    </font>
    <font>
      <sz val="10"/>
      <color rgb="FF004C43"/>
      <name val="Calibri"/>
      <family val="2"/>
      <scheme val="minor"/>
    </font>
    <font>
      <sz val="8"/>
      <name val="Calibri"/>
      <family val="2"/>
      <scheme val="minor"/>
    </font>
    <font>
      <b/>
      <sz val="11"/>
      <color rgb="FFFFFFFF"/>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u/>
      <sz val="6.5"/>
      <color indexed="12"/>
      <name val="Arial"/>
      <family val="2"/>
    </font>
    <font>
      <u/>
      <sz val="10"/>
      <color indexed="12"/>
      <name val="Arial"/>
      <family val="2"/>
    </font>
    <font>
      <sz val="10"/>
      <color indexed="8"/>
      <name val="Arial"/>
      <family val="2"/>
    </font>
    <font>
      <sz val="11"/>
      <color indexed="9"/>
      <name val="Calibri"/>
      <family val="2"/>
    </font>
    <font>
      <sz val="11"/>
      <color indexed="62"/>
      <name val="Calibri"/>
      <family val="2"/>
    </font>
    <font>
      <b/>
      <sz val="10"/>
      <color indexed="52"/>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i/>
      <sz val="10"/>
      <color indexed="23"/>
      <name val="Arial"/>
      <family val="2"/>
    </font>
    <font>
      <sz val="11"/>
      <color indexed="10"/>
      <name val="Calibri"/>
      <family val="2"/>
    </font>
    <font>
      <sz val="11"/>
      <color indexed="52"/>
      <name val="Calibri"/>
      <family val="2"/>
    </font>
    <font>
      <sz val="10"/>
      <color indexed="62"/>
      <name val="Arial"/>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b/>
      <sz val="10"/>
      <color indexed="63"/>
      <name val="Arial"/>
      <family val="2"/>
    </font>
    <font>
      <sz val="11"/>
      <color indexed="20"/>
      <name val="Calibri"/>
      <family val="2"/>
    </font>
    <font>
      <sz val="11"/>
      <color indexed="60"/>
      <name val="Calibri"/>
      <family val="2"/>
    </font>
    <font>
      <b/>
      <sz val="11"/>
      <color indexed="52"/>
      <name val="Calibri"/>
      <family val="2"/>
    </font>
    <font>
      <sz val="10"/>
      <color indexed="10"/>
      <name val="Arial"/>
      <family val="2"/>
    </font>
    <font>
      <sz val="10"/>
      <color indexed="9"/>
      <name val="Arial"/>
      <family val="2"/>
    </font>
    <font>
      <sz val="10"/>
      <color indexed="20"/>
      <name val="Arial"/>
      <family val="2"/>
    </font>
    <font>
      <b/>
      <sz val="10"/>
      <color indexed="9"/>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52"/>
      <name val="Arial"/>
      <family val="2"/>
    </font>
    <font>
      <sz val="10"/>
      <color indexed="60"/>
      <name val="Arial"/>
      <family val="2"/>
    </font>
    <font>
      <b/>
      <sz val="10"/>
      <color indexed="8"/>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3F3F76"/>
      <name val="Arial"/>
      <family val="2"/>
    </font>
    <font>
      <b/>
      <sz val="11"/>
      <color rgb="FF3F3F3F"/>
      <name val="Arial"/>
      <family val="2"/>
    </font>
    <font>
      <sz val="11"/>
      <color rgb="FFFA7D00"/>
      <name val="Arial"/>
      <family val="2"/>
    </font>
    <font>
      <i/>
      <sz val="11"/>
      <color rgb="FF7F7F7F"/>
      <name val="Arial"/>
      <family val="2"/>
    </font>
    <font>
      <sz val="11"/>
      <color theme="0"/>
      <name val="Arial"/>
      <family val="2"/>
    </font>
    <font>
      <sz val="11"/>
      <color rgb="FF9C6500"/>
      <name val="Calibri"/>
      <family val="2"/>
      <scheme val="minor"/>
    </font>
    <font>
      <sz val="11"/>
      <color theme="1"/>
      <name val="Calibri"/>
      <family val="2"/>
    </font>
    <font>
      <b/>
      <sz val="20"/>
      <name val="Calibri"/>
      <family val="2"/>
      <scheme val="minor"/>
    </font>
    <font>
      <i/>
      <sz val="11"/>
      <color theme="1"/>
      <name val="Calibri"/>
      <family val="2"/>
      <scheme val="minor"/>
    </font>
    <font>
      <i/>
      <sz val="9"/>
      <color theme="1"/>
      <name val="Arial"/>
      <family val="2"/>
    </font>
    <font>
      <i/>
      <sz val="8"/>
      <color theme="1"/>
      <name val="Arial"/>
      <family val="2"/>
    </font>
    <font>
      <sz val="10"/>
      <color rgb="FF004C43"/>
      <name val="Calibri"/>
      <family val="2"/>
    </font>
    <font>
      <b/>
      <sz val="9"/>
      <name val="Arial"/>
      <family val="2"/>
    </font>
    <font>
      <i/>
      <sz val="9"/>
      <name val="Arial"/>
      <family val="2"/>
    </font>
    <font>
      <sz val="9"/>
      <name val="Arial"/>
      <family val="2"/>
    </font>
  </fonts>
  <fills count="6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rgb="FFFFFFFF"/>
        <bgColor indexed="64"/>
      </patternFill>
    </fill>
    <fill>
      <patternFill patternType="solid">
        <fgColor theme="0"/>
        <bgColor indexed="64"/>
      </patternFill>
    </fill>
    <fill>
      <patternFill patternType="solid">
        <fgColor rgb="FF004C43"/>
        <bgColor indexed="64"/>
      </patternFill>
    </fill>
    <fill>
      <patternFill patternType="solid">
        <fgColor rgb="FF009453"/>
        <bgColor indexed="64"/>
      </patternFill>
    </fill>
    <fill>
      <patternFill patternType="solid">
        <fgColor theme="6" tint="0.39997558519241921"/>
        <bgColor indexed="64"/>
      </patternFill>
    </fill>
    <fill>
      <patternFill patternType="solid">
        <fgColor rgb="FFFFFFFF"/>
      </patternFill>
    </fill>
    <fill>
      <patternFill patternType="solid">
        <fgColor rgb="FF009453"/>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7"/>
        <bgColor indexed="64"/>
      </patternFill>
    </fill>
    <fill>
      <patternFill patternType="solid">
        <fgColor indexed="13"/>
        <bgColor indexed="64"/>
      </patternFill>
    </fill>
    <fill>
      <patternFill patternType="solid">
        <fgColor indexed="26"/>
      </patternFill>
    </fill>
    <fill>
      <patternFill patternType="solid">
        <fgColor indexed="43"/>
      </patternFill>
    </fill>
    <fill>
      <patternFill patternType="solid">
        <fgColor rgb="FFBFBFBF"/>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right style="medium">
        <color indexed="64"/>
      </right>
      <top style="thin">
        <color indexed="64"/>
      </top>
      <bottom/>
      <diagonal/>
    </border>
    <border>
      <left style="medium">
        <color indexed="64"/>
      </left>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auto="1"/>
      </top>
      <bottom style="thin">
        <color auto="1"/>
      </bottom>
      <diagonal/>
    </border>
    <border>
      <left/>
      <right/>
      <top style="thin">
        <color indexed="64"/>
      </top>
      <bottom/>
      <diagonal/>
    </border>
    <border>
      <left/>
      <right style="medium">
        <color indexed="64"/>
      </right>
      <top style="thin">
        <color auto="1"/>
      </top>
      <bottom/>
      <diagonal/>
    </border>
    <border>
      <left style="medium">
        <color indexed="64"/>
      </left>
      <right/>
      <top style="thin">
        <color auto="1"/>
      </top>
      <bottom/>
      <diagonal/>
    </border>
    <border>
      <left style="medium">
        <color indexed="64"/>
      </left>
      <right/>
      <top style="thin">
        <color auto="1"/>
      </top>
      <bottom style="thin">
        <color auto="1"/>
      </bottom>
      <diagonal/>
    </border>
  </borders>
  <cellStyleXfs count="10167">
    <xf numFmtId="0" fontId="0" fillId="0" borderId="0"/>
    <xf numFmtId="0" fontId="6" fillId="2" borderId="3" applyNumberFormat="0" applyFill="0" applyBorder="0" applyAlignment="0" applyProtection="0">
      <alignment horizontal="left"/>
    </xf>
    <xf numFmtId="0" fontId="3" fillId="0" borderId="0">
      <alignment vertical="center"/>
    </xf>
    <xf numFmtId="0" fontId="3" fillId="0" borderId="0">
      <alignment vertical="center"/>
    </xf>
    <xf numFmtId="0" fontId="4" fillId="0" borderId="0" applyNumberFormat="0" applyFill="0" applyBorder="0" applyAlignment="0" applyProtection="0"/>
    <xf numFmtId="0" fontId="5" fillId="2" borderId="2" applyFont="0" applyBorder="0">
      <alignment horizontal="center" wrapText="1"/>
    </xf>
    <xf numFmtId="0" fontId="3" fillId="3" borderId="1" applyNumberFormat="0" applyFont="0" applyBorder="0">
      <alignment horizontal="center" vertical="center"/>
    </xf>
    <xf numFmtId="3" fontId="3" fillId="4" borderId="1" applyFont="0">
      <alignment horizontal="right" vertical="center"/>
      <protection locked="0"/>
    </xf>
    <xf numFmtId="0" fontId="3" fillId="0" borderId="0"/>
    <xf numFmtId="0" fontId="17" fillId="0" borderId="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59" fillId="0" borderId="0"/>
    <xf numFmtId="9" fontId="59" fillId="0" borderId="0" applyFont="0" applyFill="0" applyBorder="0" applyAlignment="0" applyProtection="0"/>
    <xf numFmtId="43" fontId="59" fillId="0" borderId="0" applyFont="0" applyFill="0" applyBorder="0" applyAlignment="0" applyProtection="0"/>
    <xf numFmtId="0" fontId="3" fillId="0" borderId="0"/>
    <xf numFmtId="0" fontId="71" fillId="0" borderId="24" applyNumberFormat="0" applyFill="0" applyAlignment="0" applyProtection="0"/>
    <xf numFmtId="0" fontId="72" fillId="0" borderId="25" applyNumberFormat="0" applyFill="0" applyAlignment="0" applyProtection="0"/>
    <xf numFmtId="0" fontId="73" fillId="0" borderId="26" applyNumberFormat="0" applyFill="0" applyAlignment="0" applyProtection="0"/>
    <xf numFmtId="0" fontId="73" fillId="0" borderId="0" applyNumberFormat="0" applyFill="0" applyBorder="0" applyAlignment="0" applyProtection="0"/>
    <xf numFmtId="0" fontId="74" fillId="12" borderId="0" applyNumberFormat="0" applyBorder="0" applyAlignment="0" applyProtection="0"/>
    <xf numFmtId="0" fontId="75" fillId="13" borderId="0" applyNumberFormat="0" applyBorder="0" applyAlignment="0" applyProtection="0"/>
    <xf numFmtId="0" fontId="76" fillId="15" borderId="27" applyNumberFormat="0" applyAlignment="0" applyProtection="0"/>
    <xf numFmtId="0" fontId="77" fillId="16" borderId="28" applyNumberFormat="0" applyAlignment="0" applyProtection="0"/>
    <xf numFmtId="0" fontId="79" fillId="0" borderId="29" applyNumberFormat="0" applyFill="0" applyAlignment="0" applyProtection="0"/>
    <xf numFmtId="0" fontId="80" fillId="17" borderId="30" applyNumberFormat="0" applyAlignment="0" applyProtection="0"/>
    <xf numFmtId="0" fontId="14" fillId="18" borderId="31" applyNumberFormat="0" applyFont="0" applyAlignment="0" applyProtection="0"/>
    <xf numFmtId="0" fontId="81" fillId="0" borderId="0" applyNumberFormat="0" applyFill="0" applyBorder="0" applyAlignment="0" applyProtection="0"/>
    <xf numFmtId="0" fontId="82" fillId="0" borderId="32" applyNumberFormat="0" applyFill="0" applyAlignment="0" applyProtection="0"/>
    <xf numFmtId="0" fontId="83"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83" fillId="23"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83"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83"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83" fillId="35" borderId="0" applyNumberFormat="0" applyBorder="0" applyAlignment="0" applyProtection="0"/>
    <xf numFmtId="0" fontId="14" fillId="36" borderId="0" applyNumberFormat="0" applyBorder="0" applyAlignment="0" applyProtection="0"/>
    <xf numFmtId="0" fontId="14" fillId="37" borderId="0" applyNumberFormat="0" applyBorder="0" applyAlignment="0" applyProtection="0"/>
    <xf numFmtId="0" fontId="83" fillId="39"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9" fillId="0" borderId="0" applyFont="0" applyFill="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7" borderId="0" applyNumberFormat="0" applyBorder="0" applyAlignment="0" applyProtection="0"/>
    <xf numFmtId="0" fontId="84" fillId="47" borderId="0" applyNumberFormat="0" applyBorder="0" applyAlignment="0" applyProtection="0"/>
    <xf numFmtId="0" fontId="84" fillId="47"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7" fillId="43" borderId="0" applyNumberFormat="0" applyBorder="0" applyAlignment="0" applyProtection="0"/>
    <xf numFmtId="0" fontId="87" fillId="44" borderId="0" applyNumberFormat="0" applyBorder="0" applyAlignment="0" applyProtection="0"/>
    <xf numFmtId="0" fontId="87" fillId="45" borderId="0" applyNumberFormat="0" applyBorder="0" applyAlignment="0" applyProtection="0"/>
    <xf numFmtId="0" fontId="87" fillId="46" borderId="0" applyNumberFormat="0" applyBorder="0" applyAlignment="0" applyProtection="0"/>
    <xf numFmtId="0" fontId="87" fillId="47" borderId="0" applyNumberFormat="0" applyBorder="0" applyAlignment="0" applyProtection="0"/>
    <xf numFmtId="0" fontId="87" fillId="48" borderId="0" applyNumberFormat="0" applyBorder="0" applyAlignment="0" applyProtection="0"/>
    <xf numFmtId="0" fontId="84" fillId="43" borderId="0" applyNumberFormat="0" applyBorder="0" applyAlignment="0" applyProtection="0"/>
    <xf numFmtId="0" fontId="84" fillId="44" borderId="0" applyNumberFormat="0" applyBorder="0" applyAlignment="0" applyProtection="0"/>
    <xf numFmtId="0" fontId="84" fillId="45" borderId="0" applyNumberFormat="0" applyBorder="0" applyAlignment="0" applyProtection="0"/>
    <xf numFmtId="0" fontId="84" fillId="46" borderId="0" applyNumberFormat="0" applyBorder="0" applyAlignment="0" applyProtection="0"/>
    <xf numFmtId="0" fontId="84" fillId="47" borderId="0" applyNumberFormat="0" applyBorder="0" applyAlignment="0" applyProtection="0"/>
    <xf numFmtId="0" fontId="84" fillId="48"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52" borderId="0" applyNumberFormat="0" applyBorder="0" applyAlignment="0" applyProtection="0"/>
    <xf numFmtId="0" fontId="84" fillId="52" borderId="0" applyNumberFormat="0" applyBorder="0" applyAlignment="0" applyProtection="0"/>
    <xf numFmtId="0" fontId="84" fillId="52" borderId="0" applyNumberFormat="0" applyBorder="0" applyAlignment="0" applyProtection="0"/>
    <xf numFmtId="0" fontId="87" fillId="49" borderId="0" applyNumberFormat="0" applyBorder="0" applyAlignment="0" applyProtection="0"/>
    <xf numFmtId="0" fontId="87" fillId="50" borderId="0" applyNumberFormat="0" applyBorder="0" applyAlignment="0" applyProtection="0"/>
    <xf numFmtId="0" fontId="87" fillId="51" borderId="0" applyNumberFormat="0" applyBorder="0" applyAlignment="0" applyProtection="0"/>
    <xf numFmtId="0" fontId="87" fillId="46" borderId="0" applyNumberFormat="0" applyBorder="0" applyAlignment="0" applyProtection="0"/>
    <xf numFmtId="0" fontId="87" fillId="49" borderId="0" applyNumberFormat="0" applyBorder="0" applyAlignment="0" applyProtection="0"/>
    <xf numFmtId="0" fontId="87" fillId="52" borderId="0" applyNumberFormat="0" applyBorder="0" applyAlignment="0" applyProtection="0"/>
    <xf numFmtId="0" fontId="84" fillId="49" borderId="0" applyNumberFormat="0" applyBorder="0" applyAlignment="0" applyProtection="0"/>
    <xf numFmtId="0" fontId="84" fillId="50" borderId="0" applyNumberFormat="0" applyBorder="0" applyAlignment="0" applyProtection="0"/>
    <xf numFmtId="0" fontId="84" fillId="51" borderId="0" applyNumberFormat="0" applyBorder="0" applyAlignment="0" applyProtection="0"/>
    <xf numFmtId="0" fontId="84" fillId="46" borderId="0" applyNumberFormat="0" applyBorder="0" applyAlignment="0" applyProtection="0"/>
    <xf numFmtId="0" fontId="84" fillId="49" borderId="0" applyNumberFormat="0" applyBorder="0" applyAlignment="0" applyProtection="0"/>
    <xf numFmtId="0" fontId="84" fillId="52" borderId="0" applyNumberFormat="0" applyBorder="0" applyAlignment="0" applyProtection="0"/>
    <xf numFmtId="0" fontId="88" fillId="53" borderId="0" applyNumberFormat="0" applyBorder="0" applyAlignment="0" applyProtection="0"/>
    <xf numFmtId="0" fontId="88" fillId="50" borderId="0" applyNumberFormat="0" applyBorder="0" applyAlignment="0" applyProtection="0"/>
    <xf numFmtId="0" fontId="88" fillId="51" borderId="0" applyNumberFormat="0" applyBorder="0" applyAlignment="0" applyProtection="0"/>
    <xf numFmtId="0" fontId="88" fillId="54" borderId="0" applyNumberFormat="0" applyBorder="0" applyAlignment="0" applyProtection="0"/>
    <xf numFmtId="0" fontId="88" fillId="55" borderId="0" applyNumberFormat="0" applyBorder="0" applyAlignment="0" applyProtection="0"/>
    <xf numFmtId="0" fontId="88" fillId="56" borderId="0" applyNumberFormat="0" applyBorder="0" applyAlignment="0" applyProtection="0"/>
    <xf numFmtId="0" fontId="109" fillId="53" borderId="0" applyNumberFormat="0" applyBorder="0" applyAlignment="0" applyProtection="0"/>
    <xf numFmtId="0" fontId="109" fillId="50" borderId="0" applyNumberFormat="0" applyBorder="0" applyAlignment="0" applyProtection="0"/>
    <xf numFmtId="0" fontId="109" fillId="51" borderId="0" applyNumberFormat="0" applyBorder="0" applyAlignment="0" applyProtection="0"/>
    <xf numFmtId="0" fontId="109" fillId="54" borderId="0" applyNumberFormat="0" applyBorder="0" applyAlignment="0" applyProtection="0"/>
    <xf numFmtId="0" fontId="109" fillId="55" borderId="0" applyNumberFormat="0" applyBorder="0" applyAlignment="0" applyProtection="0"/>
    <xf numFmtId="0" fontId="109" fillId="56" borderId="0" applyNumberFormat="0" applyBorder="0" applyAlignment="0" applyProtection="0"/>
    <xf numFmtId="0" fontId="88" fillId="53" borderId="0" applyNumberFormat="0" applyBorder="0" applyAlignment="0" applyProtection="0"/>
    <xf numFmtId="0" fontId="88" fillId="50" borderId="0" applyNumberFormat="0" applyBorder="0" applyAlignment="0" applyProtection="0"/>
    <xf numFmtId="0" fontId="88" fillId="51" borderId="0" applyNumberFormat="0" applyBorder="0" applyAlignment="0" applyProtection="0"/>
    <xf numFmtId="0" fontId="88" fillId="54" borderId="0" applyNumberFormat="0" applyBorder="0" applyAlignment="0" applyProtection="0"/>
    <xf numFmtId="0" fontId="88" fillId="55" borderId="0" applyNumberFormat="0" applyBorder="0" applyAlignment="0" applyProtection="0"/>
    <xf numFmtId="0" fontId="88" fillId="56" borderId="0" applyNumberFormat="0" applyBorder="0" applyAlignment="0" applyProtection="0"/>
    <xf numFmtId="0" fontId="109" fillId="57" borderId="0" applyNumberFormat="0" applyBorder="0" applyAlignment="0" applyProtection="0"/>
    <xf numFmtId="0" fontId="109" fillId="58" borderId="0" applyNumberFormat="0" applyBorder="0" applyAlignment="0" applyProtection="0"/>
    <xf numFmtId="0" fontId="109" fillId="59" borderId="0" applyNumberFormat="0" applyBorder="0" applyAlignment="0" applyProtection="0"/>
    <xf numFmtId="0" fontId="109" fillId="54" borderId="0" applyNumberFormat="0" applyBorder="0" applyAlignment="0" applyProtection="0"/>
    <xf numFmtId="0" fontId="109" fillId="55" borderId="0" applyNumberFormat="0" applyBorder="0" applyAlignment="0" applyProtection="0"/>
    <xf numFmtId="0" fontId="109" fillId="60" borderId="0" applyNumberFormat="0" applyBorder="0" applyAlignment="0" applyProtection="0"/>
    <xf numFmtId="0" fontId="110" fillId="44" borderId="0" applyNumberFormat="0" applyBorder="0" applyAlignment="0" applyProtection="0"/>
    <xf numFmtId="0" fontId="89" fillId="48" borderId="33" applyNumberFormat="0" applyAlignment="0" applyProtection="0"/>
    <xf numFmtId="0" fontId="100" fillId="45" borderId="0" applyNumberFormat="0" applyBorder="0" applyAlignment="0" applyProtection="0"/>
    <xf numFmtId="0" fontId="90" fillId="61" borderId="33" applyNumberFormat="0" applyAlignment="0" applyProtection="0"/>
    <xf numFmtId="0" fontId="90" fillId="61" borderId="33" applyNumberFormat="0" applyAlignment="0" applyProtection="0"/>
    <xf numFmtId="0" fontId="107" fillId="61" borderId="33" applyNumberFormat="0" applyAlignment="0" applyProtection="0"/>
    <xf numFmtId="0" fontId="95" fillId="62" borderId="34" applyNumberFormat="0" applyAlignment="0" applyProtection="0"/>
    <xf numFmtId="0" fontId="98" fillId="0" borderId="35" applyNumberFormat="0" applyFill="0" applyAlignment="0" applyProtection="0"/>
    <xf numFmtId="0" fontId="111" fillId="62" borderId="34" applyNumberFormat="0" applyAlignment="0" applyProtection="0"/>
    <xf numFmtId="0" fontId="91" fillId="0" borderId="0" applyNumberFormat="0" applyFill="0" applyBorder="0" applyAlignment="0" applyProtection="0"/>
    <xf numFmtId="0" fontId="92" fillId="0" borderId="36" applyNumberFormat="0" applyFill="0" applyAlignment="0" applyProtection="0"/>
    <xf numFmtId="0" fontId="93" fillId="0" borderId="37" applyNumberFormat="0" applyFill="0" applyAlignment="0" applyProtection="0"/>
    <xf numFmtId="0" fontId="94" fillId="0" borderId="38" applyNumberFormat="0" applyFill="0" applyAlignment="0" applyProtection="0"/>
    <xf numFmtId="0" fontId="94" fillId="0" borderId="0" applyNumberFormat="0" applyFill="0" applyBorder="0" applyAlignment="0" applyProtection="0"/>
    <xf numFmtId="0" fontId="95" fillId="62" borderId="34" applyNumberFormat="0" applyAlignment="0" applyProtection="0"/>
    <xf numFmtId="0" fontId="94" fillId="0" borderId="0" applyNumberFormat="0" applyFill="0" applyBorder="0" applyAlignment="0" applyProtection="0"/>
    <xf numFmtId="0" fontId="88" fillId="57" borderId="0" applyNumberFormat="0" applyBorder="0" applyAlignment="0" applyProtection="0"/>
    <xf numFmtId="0" fontId="88" fillId="58" borderId="0" applyNumberFormat="0" applyBorder="0" applyAlignment="0" applyProtection="0"/>
    <xf numFmtId="0" fontId="88" fillId="59" borderId="0" applyNumberFormat="0" applyBorder="0" applyAlignment="0" applyProtection="0"/>
    <xf numFmtId="0" fontId="88" fillId="54" borderId="0" applyNumberFormat="0" applyBorder="0" applyAlignment="0" applyProtection="0"/>
    <xf numFmtId="0" fontId="88" fillId="55" borderId="0" applyNumberFormat="0" applyBorder="0" applyAlignment="0" applyProtection="0"/>
    <xf numFmtId="0" fontId="88" fillId="60" borderId="0" applyNumberFormat="0" applyBorder="0" applyAlignment="0" applyProtection="0"/>
    <xf numFmtId="0" fontId="89" fillId="48" borderId="33" applyNumberFormat="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112" fillId="45" borderId="0" applyNumberFormat="0" applyBorder="0" applyAlignment="0" applyProtection="0"/>
    <xf numFmtId="0" fontId="3" fillId="3" borderId="1" applyNumberFormat="0" applyFont="0" applyBorder="0" applyProtection="0">
      <alignment horizontal="center" vertical="center"/>
    </xf>
    <xf numFmtId="0" fontId="113" fillId="0" borderId="36" applyNumberFormat="0" applyFill="0" applyAlignment="0" applyProtection="0"/>
    <xf numFmtId="0" fontId="114" fillId="0" borderId="37" applyNumberFormat="0" applyFill="0" applyAlignment="0" applyProtection="0"/>
    <xf numFmtId="0" fontId="115" fillId="0" borderId="38" applyNumberFormat="0" applyFill="0" applyAlignment="0" applyProtection="0"/>
    <xf numFmtId="0" fontId="115" fillId="0" borderId="0" applyNumberFormat="0" applyFill="0" applyBorder="0" applyAlignment="0" applyProtection="0"/>
    <xf numFmtId="3" fontId="3" fillId="63" borderId="1" applyFont="0" applyProtection="0">
      <alignment horizontal="right" vertical="center"/>
    </xf>
    <xf numFmtId="0" fontId="3" fillId="63" borderId="2" applyNumberFormat="0" applyFont="0" applyBorder="0" applyProtection="0">
      <alignment horizontal="left" vertical="center"/>
    </xf>
    <xf numFmtId="0" fontId="86" fillId="0" borderId="0" applyNumberFormat="0" applyFill="0" applyBorder="0" applyAlignment="0" applyProtection="0">
      <alignment vertical="top"/>
      <protection locked="0"/>
    </xf>
    <xf numFmtId="0" fontId="98" fillId="0" borderId="35" applyNumberFormat="0" applyFill="0" applyAlignment="0" applyProtection="0"/>
    <xf numFmtId="0" fontId="86"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105" fillId="44" borderId="0" applyNumberFormat="0" applyBorder="0" applyAlignment="0" applyProtection="0"/>
    <xf numFmtId="0" fontId="99" fillId="48" borderId="33" applyNumberFormat="0" applyAlignment="0" applyProtection="0"/>
    <xf numFmtId="3" fontId="3" fillId="64" borderId="1" applyFont="0">
      <alignment horizontal="right" vertical="center"/>
      <protection locked="0"/>
    </xf>
    <xf numFmtId="0" fontId="3" fillId="65" borderId="39" applyNumberFormat="0" applyFont="0" applyAlignment="0" applyProtection="0"/>
    <xf numFmtId="0" fontId="88" fillId="57" borderId="0" applyNumberFormat="0" applyBorder="0" applyAlignment="0" applyProtection="0"/>
    <xf numFmtId="0" fontId="88" fillId="58" borderId="0" applyNumberFormat="0" applyBorder="0" applyAlignment="0" applyProtection="0"/>
    <xf numFmtId="0" fontId="88" fillId="59" borderId="0" applyNumberFormat="0" applyBorder="0" applyAlignment="0" applyProtection="0"/>
    <xf numFmtId="0" fontId="88" fillId="54" borderId="0" applyNumberFormat="0" applyBorder="0" applyAlignment="0" applyProtection="0"/>
    <xf numFmtId="0" fontId="88" fillId="55" borderId="0" applyNumberFormat="0" applyBorder="0" applyAlignment="0" applyProtection="0"/>
    <xf numFmtId="0" fontId="88" fillId="60" borderId="0" applyNumberFormat="0" applyBorder="0" applyAlignment="0" applyProtection="0"/>
    <xf numFmtId="0" fontId="100" fillId="45" borderId="0" applyNumberFormat="0" applyBorder="0" applyAlignment="0" applyProtection="0"/>
    <xf numFmtId="0" fontId="101" fillId="61" borderId="40" applyNumberFormat="0" applyAlignment="0" applyProtection="0"/>
    <xf numFmtId="0" fontId="86"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116" fillId="0" borderId="35" applyNumberFormat="0" applyFill="0" applyAlignment="0" applyProtection="0"/>
    <xf numFmtId="0" fontId="102" fillId="0" borderId="0" applyNumberFormat="0" applyFill="0" applyBorder="0" applyAlignment="0" applyProtection="0"/>
    <xf numFmtId="176" fontId="3" fillId="0" borderId="0" applyFill="0" applyBorder="0" applyAlignment="0" applyProtection="0"/>
    <xf numFmtId="176"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117" fillId="66" borderId="0" applyNumberFormat="0" applyBorder="0" applyAlignment="0" applyProtection="0"/>
    <xf numFmtId="0" fontId="3" fillId="0" borderId="0"/>
    <xf numFmtId="0" fontId="3" fillId="0" borderId="0"/>
    <xf numFmtId="0" fontId="3" fillId="0" borderId="0"/>
    <xf numFmtId="0" fontId="3" fillId="0" borderId="0"/>
    <xf numFmtId="0" fontId="14" fillId="0" borderId="0"/>
    <xf numFmtId="0" fontId="3" fillId="0" borderId="0"/>
    <xf numFmtId="0" fontId="84" fillId="0" borderId="0"/>
    <xf numFmtId="0" fontId="3" fillId="0" borderId="0"/>
    <xf numFmtId="0" fontId="3" fillId="0" borderId="0"/>
    <xf numFmtId="0" fontId="84" fillId="0" borderId="0"/>
    <xf numFmtId="0" fontId="3" fillId="0" borderId="0"/>
    <xf numFmtId="0" fontId="14" fillId="0" borderId="0"/>
    <xf numFmtId="0" fontId="3" fillId="0" borderId="0"/>
    <xf numFmtId="0" fontId="84" fillId="0" borderId="0"/>
    <xf numFmtId="0" fontId="8" fillId="0" borderId="0"/>
    <xf numFmtId="0" fontId="3" fillId="0" borderId="0"/>
    <xf numFmtId="0" fontId="3" fillId="0" borderId="0"/>
    <xf numFmtId="0" fontId="17" fillId="0" borderId="0"/>
    <xf numFmtId="0" fontId="3" fillId="0" borderId="0"/>
    <xf numFmtId="0" fontId="3" fillId="65" borderId="39" applyNumberFormat="0" applyFont="0" applyAlignment="0" applyProtection="0"/>
    <xf numFmtId="0" fontId="3" fillId="65" borderId="39" applyNumberFormat="0" applyFont="0" applyAlignment="0" applyProtection="0"/>
    <xf numFmtId="0" fontId="103" fillId="0" borderId="41" applyNumberFormat="0" applyFill="0" applyAlignment="0" applyProtection="0"/>
    <xf numFmtId="0" fontId="104" fillId="61" borderId="40" applyNumberFormat="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0" fontId="105" fillId="44" borderId="0" applyNumberFormat="0" applyBorder="0" applyAlignment="0" applyProtection="0"/>
    <xf numFmtId="0" fontId="101" fillId="61" borderId="40" applyNumberFormat="0" applyAlignment="0" applyProtection="0"/>
    <xf numFmtId="0" fontId="106" fillId="66" borderId="0" applyNumberFormat="0" applyBorder="0" applyAlignment="0" applyProtection="0"/>
    <xf numFmtId="3" fontId="3" fillId="2" borderId="1" applyFont="0">
      <alignment horizontal="right" vertical="center"/>
    </xf>
    <xf numFmtId="0" fontId="3" fillId="0" borderId="0"/>
    <xf numFmtId="0" fontId="3" fillId="0" borderId="0"/>
    <xf numFmtId="0" fontId="84" fillId="0" borderId="0"/>
    <xf numFmtId="0" fontId="3" fillId="0" borderId="0"/>
    <xf numFmtId="0" fontId="84" fillId="0" borderId="0"/>
    <xf numFmtId="0" fontId="107" fillId="61" borderId="33" applyNumberFormat="0" applyAlignment="0" applyProtection="0"/>
    <xf numFmtId="0" fontId="97" fillId="0" borderId="0" applyNumberFormat="0" applyFill="0" applyBorder="0" applyAlignment="0" applyProtection="0"/>
    <xf numFmtId="0" fontId="102"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2" fillId="0" borderId="36" applyNumberFormat="0" applyFill="0" applyAlignment="0" applyProtection="0"/>
    <xf numFmtId="0" fontId="93" fillId="0" borderId="37" applyNumberFormat="0" applyFill="0" applyAlignment="0" applyProtection="0"/>
    <xf numFmtId="0" fontId="94" fillId="0" borderId="38" applyNumberFormat="0" applyFill="0" applyAlignment="0" applyProtection="0"/>
    <xf numFmtId="0" fontId="91" fillId="0" borderId="0" applyNumberFormat="0" applyFill="0" applyBorder="0" applyAlignment="0" applyProtection="0"/>
    <xf numFmtId="0" fontId="118" fillId="0" borderId="41"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3" fillId="0" borderId="0"/>
    <xf numFmtId="175" fontId="14" fillId="0" borderId="0" applyFont="0" applyFill="0" applyBorder="0" applyAlignment="0" applyProtection="0"/>
    <xf numFmtId="0" fontId="14" fillId="0" borderId="0"/>
    <xf numFmtId="0" fontId="123" fillId="12"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7" borderId="0" applyNumberFormat="0" applyBorder="0" applyAlignment="0" applyProtection="0"/>
    <xf numFmtId="0" fontId="84" fillId="47"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3" borderId="0" applyNumberFormat="0" applyBorder="0" applyAlignment="0" applyProtection="0"/>
    <xf numFmtId="0" fontId="84" fillId="44" borderId="0" applyNumberFormat="0" applyBorder="0" applyAlignment="0" applyProtection="0"/>
    <xf numFmtId="0" fontId="84" fillId="45" borderId="0" applyNumberFormat="0" applyBorder="0" applyAlignment="0" applyProtection="0"/>
    <xf numFmtId="0" fontId="84" fillId="46" borderId="0" applyNumberFormat="0" applyBorder="0" applyAlignment="0" applyProtection="0"/>
    <xf numFmtId="0" fontId="84" fillId="47" borderId="0" applyNumberFormat="0" applyBorder="0" applyAlignment="0" applyProtection="0"/>
    <xf numFmtId="0" fontId="84" fillId="48"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52" borderId="0" applyNumberFormat="0" applyBorder="0" applyAlignment="0" applyProtection="0"/>
    <xf numFmtId="0" fontId="84" fillId="52" borderId="0" applyNumberFormat="0" applyBorder="0" applyAlignment="0" applyProtection="0"/>
    <xf numFmtId="0" fontId="84" fillId="49" borderId="0" applyNumberFormat="0" applyBorder="0" applyAlignment="0" applyProtection="0"/>
    <xf numFmtId="0" fontId="84" fillId="50" borderId="0" applyNumberFormat="0" applyBorder="0" applyAlignment="0" applyProtection="0"/>
    <xf numFmtId="0" fontId="84" fillId="51" borderId="0" applyNumberFormat="0" applyBorder="0" applyAlignment="0" applyProtection="0"/>
    <xf numFmtId="0" fontId="84" fillId="46" borderId="0" applyNumberFormat="0" applyBorder="0" applyAlignment="0" applyProtection="0"/>
    <xf numFmtId="0" fontId="84" fillId="49" borderId="0" applyNumberFormat="0" applyBorder="0" applyAlignment="0" applyProtection="0"/>
    <xf numFmtId="0" fontId="84" fillId="52" borderId="0" applyNumberFormat="0" applyBorder="0" applyAlignment="0" applyProtection="0"/>
    <xf numFmtId="0" fontId="119" fillId="0" borderId="0" applyNumberFormat="0" applyFill="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4" fillId="13" borderId="0" applyNumberFormat="0" applyBorder="0" applyAlignment="0" applyProtection="0"/>
    <xf numFmtId="0" fontId="128" fillId="0" borderId="0" applyNumberFormat="0" applyFill="0" applyBorder="0" applyAlignment="0" applyProtection="0"/>
    <xf numFmtId="0" fontId="22" fillId="21"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84" fillId="0" borderId="0"/>
    <xf numFmtId="0" fontId="22" fillId="20" borderId="0" applyNumberFormat="0" applyBorder="0" applyAlignment="0" applyProtection="0"/>
    <xf numFmtId="0" fontId="14" fillId="18" borderId="31" applyNumberFormat="0" applyFont="0" applyAlignment="0" applyProtection="0"/>
    <xf numFmtId="0" fontId="84" fillId="0" borderId="0"/>
    <xf numFmtId="0" fontId="123" fillId="12" borderId="0" applyNumberFormat="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0" applyNumberFormat="0" applyFill="0" applyBorder="0" applyAlignment="0" applyProtection="0"/>
    <xf numFmtId="0" fontId="22" fillId="24" borderId="0" applyNumberFormat="0" applyBorder="0" applyAlignment="0" applyProtection="0"/>
    <xf numFmtId="0" fontId="22" fillId="37" borderId="0" applyNumberFormat="0" applyBorder="0" applyAlignment="0" applyProtection="0"/>
    <xf numFmtId="0" fontId="124" fillId="13" borderId="0" applyNumberFormat="0" applyBorder="0" applyAlignment="0" applyProtection="0"/>
    <xf numFmtId="0" fontId="129" fillId="30" borderId="0" applyNumberFormat="0" applyBorder="0" applyAlignment="0" applyProtection="0"/>
    <xf numFmtId="0" fontId="120" fillId="0" borderId="24" applyNumberFormat="0" applyFill="0" applyAlignment="0" applyProtection="0"/>
    <xf numFmtId="0" fontId="14" fillId="18" borderId="31" applyNumberFormat="0" applyFont="0" applyAlignment="0" applyProtection="0"/>
    <xf numFmtId="0" fontId="129" fillId="22" borderId="0" applyNumberFormat="0" applyBorder="0" applyAlignment="0" applyProtection="0"/>
    <xf numFmtId="0" fontId="129" fillId="26"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22" fillId="36" borderId="0" applyNumberFormat="0" applyBorder="0" applyAlignment="0" applyProtection="0"/>
    <xf numFmtId="0" fontId="84" fillId="0" borderId="0"/>
    <xf numFmtId="0" fontId="129" fillId="34"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19" fillId="0" borderId="0" applyNumberFormat="0" applyFill="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4" fillId="18" borderId="31" applyNumberFormat="0" applyFont="0" applyAlignment="0" applyProtection="0"/>
    <xf numFmtId="0" fontId="22" fillId="20" borderId="0" applyNumberFormat="0" applyBorder="0" applyAlignment="0" applyProtection="0"/>
    <xf numFmtId="0" fontId="129" fillId="34" borderId="0" applyNumberFormat="0" applyBorder="0" applyAlignment="0" applyProtection="0"/>
    <xf numFmtId="9" fontId="84" fillId="0" borderId="0" applyFont="0" applyFill="0" applyBorder="0" applyAlignment="0" applyProtection="0"/>
    <xf numFmtId="0" fontId="119" fillId="0" borderId="0" applyNumberFormat="0" applyFill="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4" fillId="13" borderId="0" applyNumberFormat="0" applyBorder="0" applyAlignment="0" applyProtection="0"/>
    <xf numFmtId="0" fontId="128" fillId="0" borderId="0" applyNumberFormat="0" applyFill="0" applyBorder="0" applyAlignment="0" applyProtection="0"/>
    <xf numFmtId="0" fontId="22" fillId="2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129" fillId="22" borderId="0" applyNumberFormat="0" applyBorder="0" applyAlignment="0" applyProtection="0"/>
    <xf numFmtId="0" fontId="22" fillId="20"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123" fillId="12" borderId="0" applyNumberFormat="0" applyBorder="0" applyAlignment="0" applyProtection="0"/>
    <xf numFmtId="0" fontId="122" fillId="0" borderId="0" applyNumberFormat="0" applyFill="0" applyBorder="0" applyAlignment="0" applyProtection="0"/>
    <xf numFmtId="0" fontId="120" fillId="0" borderId="24" applyNumberFormat="0" applyFill="0" applyAlignment="0" applyProtection="0"/>
    <xf numFmtId="0" fontId="119" fillId="0" borderId="0" applyNumberFormat="0" applyFill="0" applyBorder="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27" fillId="17" borderId="30" applyNumberFormat="0" applyAlignment="0" applyProtection="0"/>
    <xf numFmtId="0" fontId="22" fillId="24" borderId="0" applyNumberFormat="0" applyBorder="0" applyAlignment="0" applyProtection="0"/>
    <xf numFmtId="0" fontId="129" fillId="30" borderId="0" applyNumberFormat="0" applyBorder="0" applyAlignment="0" applyProtection="0"/>
    <xf numFmtId="0" fontId="22" fillId="37"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7" borderId="0" applyNumberFormat="0" applyBorder="0" applyAlignment="0" applyProtection="0"/>
    <xf numFmtId="0" fontId="22" fillId="40"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84" fillId="43" borderId="0" applyNumberFormat="0" applyBorder="0" applyAlignment="0" applyProtection="0"/>
    <xf numFmtId="0" fontId="84" fillId="43"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7" borderId="0" applyNumberFormat="0" applyBorder="0" applyAlignment="0" applyProtection="0"/>
    <xf numFmtId="0" fontId="84" fillId="47"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3" borderId="0" applyNumberFormat="0" applyBorder="0" applyAlignment="0" applyProtection="0"/>
    <xf numFmtId="0" fontId="84" fillId="44" borderId="0" applyNumberFormat="0" applyBorder="0" applyAlignment="0" applyProtection="0"/>
    <xf numFmtId="0" fontId="84" fillId="45" borderId="0" applyNumberFormat="0" applyBorder="0" applyAlignment="0" applyProtection="0"/>
    <xf numFmtId="0" fontId="84" fillId="46" borderId="0" applyNumberFormat="0" applyBorder="0" applyAlignment="0" applyProtection="0"/>
    <xf numFmtId="0" fontId="84" fillId="47" borderId="0" applyNumberFormat="0" applyBorder="0" applyAlignment="0" applyProtection="0"/>
    <xf numFmtId="0" fontId="84" fillId="48"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52" borderId="0" applyNumberFormat="0" applyBorder="0" applyAlignment="0" applyProtection="0"/>
    <xf numFmtId="0" fontId="84" fillId="52" borderId="0" applyNumberFormat="0" applyBorder="0" applyAlignment="0" applyProtection="0"/>
    <xf numFmtId="0" fontId="84" fillId="49" borderId="0" applyNumberFormat="0" applyBorder="0" applyAlignment="0" applyProtection="0"/>
    <xf numFmtId="0" fontId="84" fillId="50" borderId="0" applyNumberFormat="0" applyBorder="0" applyAlignment="0" applyProtection="0"/>
    <xf numFmtId="0" fontId="84" fillId="51" borderId="0" applyNumberFormat="0" applyBorder="0" applyAlignment="0" applyProtection="0"/>
    <xf numFmtId="0" fontId="84" fillId="46" borderId="0" applyNumberFormat="0" applyBorder="0" applyAlignment="0" applyProtection="0"/>
    <xf numFmtId="0" fontId="84" fillId="49" borderId="0" applyNumberFormat="0" applyBorder="0" applyAlignment="0" applyProtection="0"/>
    <xf numFmtId="0" fontId="84" fillId="52" borderId="0" applyNumberFormat="0" applyBorder="0" applyAlignment="0" applyProtection="0"/>
    <xf numFmtId="0" fontId="84" fillId="0" borderId="0"/>
    <xf numFmtId="0" fontId="84" fillId="0" borderId="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0" fontId="84" fillId="0" borderId="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9" fillId="42"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9" fillId="38" borderId="0" applyNumberFormat="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14" fillId="18" borderId="31" applyNumberFormat="0" applyFon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29" fillId="22" borderId="0" applyNumberFormat="0" applyBorder="0" applyAlignment="0" applyProtection="0"/>
    <xf numFmtId="0" fontId="123" fillId="12" borderId="0" applyNumberFormat="0" applyBorder="0" applyAlignment="0" applyProtection="0"/>
    <xf numFmtId="0" fontId="125" fillId="15" borderId="27" applyNumberFormat="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4" fillId="13" borderId="0" applyNumberFormat="0" applyBorder="0" applyAlignment="0" applyProtection="0"/>
    <xf numFmtId="0" fontId="128" fillId="0" borderId="0" applyNumberFormat="0" applyFill="0" applyBorder="0" applyAlignment="0" applyProtection="0"/>
    <xf numFmtId="0" fontId="22" fillId="2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129" fillId="22" borderId="0" applyNumberFormat="0" applyBorder="0" applyAlignment="0" applyProtection="0"/>
    <xf numFmtId="0" fontId="22" fillId="20"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123" fillId="12" borderId="0" applyNumberFormat="0" applyBorder="0" applyAlignment="0" applyProtection="0"/>
    <xf numFmtId="0" fontId="122" fillId="0" borderId="0" applyNumberFormat="0" applyFill="0" applyBorder="0" applyAlignment="0" applyProtection="0"/>
    <xf numFmtId="0" fontId="120" fillId="0" borderId="24" applyNumberFormat="0" applyFill="0" applyAlignment="0" applyProtection="0"/>
    <xf numFmtId="0" fontId="119" fillId="0" borderId="0" applyNumberFormat="0" applyFill="0" applyBorder="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27" fillId="17" borderId="30" applyNumberFormat="0" applyAlignment="0" applyProtection="0"/>
    <xf numFmtId="0" fontId="22" fillId="24" borderId="0" applyNumberFormat="0" applyBorder="0" applyAlignment="0" applyProtection="0"/>
    <xf numFmtId="0" fontId="129" fillId="30" borderId="0" applyNumberFormat="0" applyBorder="0" applyAlignment="0" applyProtection="0"/>
    <xf numFmtId="0" fontId="22" fillId="37"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7" borderId="0" applyNumberFormat="0" applyBorder="0" applyAlignment="0" applyProtection="0"/>
    <xf numFmtId="0" fontId="22" fillId="40"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20" borderId="0" applyNumberFormat="0" applyBorder="0" applyAlignment="0" applyProtection="0"/>
    <xf numFmtId="0" fontId="125" fillId="15" borderId="27" applyNumberFormat="0" applyAlignment="0" applyProtection="0"/>
    <xf numFmtId="0" fontId="122" fillId="0" borderId="0" applyNumberFormat="0" applyFill="0" applyBorder="0" applyAlignment="0" applyProtection="0"/>
    <xf numFmtId="0" fontId="119" fillId="0" borderId="0" applyNumberFormat="0" applyFill="0" applyBorder="0" applyAlignment="0" applyProtection="0"/>
    <xf numFmtId="0" fontId="22" fillId="32" borderId="0" applyNumberFormat="0" applyBorder="0" applyAlignment="0" applyProtection="0"/>
    <xf numFmtId="0" fontId="126" fillId="16" borderId="28" applyNumberFormat="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5" fillId="15" borderId="27" applyNumberFormat="0" applyAlignment="0" applyProtection="0"/>
    <xf numFmtId="0" fontId="27" fillId="17" borderId="30" applyNumberFormat="0" applyAlignment="0" applyProtection="0"/>
    <xf numFmtId="0" fontId="120" fillId="0" borderId="24" applyNumberFormat="0" applyFill="0" applyAlignment="0" applyProtection="0"/>
    <xf numFmtId="0" fontId="121" fillId="0" borderId="25" applyNumberFormat="0" applyFill="0" applyAlignment="0" applyProtection="0"/>
    <xf numFmtId="0" fontId="22" fillId="33" borderId="0" applyNumberFormat="0" applyBorder="0" applyAlignment="0" applyProtection="0"/>
    <xf numFmtId="0" fontId="22" fillId="29" borderId="0" applyNumberFormat="0" applyBorder="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42"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7" fillId="17" borderId="30" applyNumberFormat="0" applyAlignment="0" applyProtection="0"/>
    <xf numFmtId="0" fontId="122" fillId="0" borderId="26" applyNumberFormat="0" applyFill="0" applyAlignment="0" applyProtection="0"/>
    <xf numFmtId="0" fontId="119" fillId="0" borderId="0" applyNumberFormat="0" applyFill="0" applyBorder="0" applyAlignment="0" applyProtection="0"/>
    <xf numFmtId="0" fontId="122" fillId="0" borderId="0" applyNumberFormat="0" applyFill="0" applyBorder="0" applyAlignment="0" applyProtection="0"/>
    <xf numFmtId="0" fontId="125" fillId="15" borderId="27" applyNumberFormat="0" applyAlignment="0" applyProtection="0"/>
    <xf numFmtId="0" fontId="129" fillId="26"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9" fillId="42"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9" fillId="38" borderId="0" applyNumberFormat="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14" fillId="18" borderId="31" applyNumberFormat="0" applyFon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29" fillId="22" borderId="0" applyNumberFormat="0" applyBorder="0" applyAlignment="0" applyProtection="0"/>
    <xf numFmtId="0" fontId="123" fillId="12" borderId="0" applyNumberFormat="0" applyBorder="0" applyAlignment="0" applyProtection="0"/>
    <xf numFmtId="0" fontId="125" fillId="15" borderId="27" applyNumberFormat="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9" fillId="42"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9" fillId="38" borderId="0" applyNumberFormat="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14" fillId="18" borderId="31" applyNumberFormat="0" applyFon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29" fillId="22" borderId="0" applyNumberFormat="0" applyBorder="0" applyAlignment="0" applyProtection="0"/>
    <xf numFmtId="0" fontId="123" fillId="12" borderId="0" applyNumberFormat="0" applyBorder="0" applyAlignment="0" applyProtection="0"/>
    <xf numFmtId="0" fontId="125" fillId="15" borderId="27" applyNumberFormat="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4" fillId="18" borderId="31" applyNumberFormat="0" applyFont="0" applyAlignment="0" applyProtection="0"/>
    <xf numFmtId="0" fontId="22" fillId="24" borderId="0" applyNumberFormat="0" applyBorder="0" applyAlignment="0" applyProtection="0"/>
    <xf numFmtId="0" fontId="27" fillId="17" borderId="30" applyNumberFormat="0" applyAlignment="0" applyProtection="0"/>
    <xf numFmtId="0" fontId="127" fillId="0" borderId="29" applyNumberFormat="0" applyFill="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32"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9" fillId="34" borderId="0" applyNumberFormat="0" applyBorder="0" applyAlignment="0" applyProtection="0"/>
    <xf numFmtId="0" fontId="22" fillId="33"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7" fillId="0" borderId="29" applyNumberFormat="0" applyFill="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2" fillId="0" borderId="0" applyNumberFormat="0" applyFill="0" applyBorder="0" applyAlignment="0" applyProtection="0"/>
    <xf numFmtId="0" fontId="127" fillId="0" borderId="29" applyNumberFormat="0" applyFill="0" applyAlignment="0" applyProtection="0"/>
    <xf numFmtId="0" fontId="22" fillId="24"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7" borderId="0" applyNumberFormat="0" applyBorder="0" applyAlignment="0" applyProtection="0"/>
    <xf numFmtId="0" fontId="22" fillId="3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22" fillId="24"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129"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14" fillId="18" borderId="31" applyNumberFormat="0" applyFont="0" applyAlignment="0" applyProtection="0"/>
    <xf numFmtId="0" fontId="119" fillId="0" borderId="0" applyNumberFormat="0" applyFill="0" applyBorder="0" applyAlignment="0" applyProtection="0"/>
    <xf numFmtId="0" fontId="22" fillId="36" borderId="0" applyNumberFormat="0" applyBorder="0" applyAlignment="0" applyProtection="0"/>
    <xf numFmtId="0" fontId="129" fillId="42"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32"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40" borderId="0" applyNumberFormat="0" applyBorder="0" applyAlignment="0" applyProtection="0"/>
    <xf numFmtId="0" fontId="22" fillId="41"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130" fillId="14" borderId="0" applyNumberFormat="0" applyBorder="0" applyAlignment="0" applyProtection="0"/>
    <xf numFmtId="0" fontId="120" fillId="0" borderId="24" applyNumberFormat="0" applyFill="0" applyAlignment="0" applyProtection="0"/>
    <xf numFmtId="0" fontId="122" fillId="0" borderId="26" applyNumberFormat="0" applyFill="0" applyAlignment="0" applyProtection="0"/>
    <xf numFmtId="0" fontId="22" fillId="24"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7" fillId="0" borderId="29" applyNumberFormat="0" applyFill="0" applyAlignment="0" applyProtection="0"/>
    <xf numFmtId="0" fontId="123" fillId="12" borderId="0" applyNumberFormat="0" applyBorder="0" applyAlignment="0" applyProtection="0"/>
    <xf numFmtId="0" fontId="22" fillId="25" borderId="0" applyNumberFormat="0" applyBorder="0" applyAlignment="0" applyProtection="0"/>
    <xf numFmtId="0" fontId="22" fillId="20" borderId="0" applyNumberFormat="0" applyBorder="0" applyAlignment="0" applyProtection="0"/>
    <xf numFmtId="0" fontId="22" fillId="40"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4" fillId="18" borderId="31" applyNumberFormat="0" applyFont="0" applyAlignment="0" applyProtection="0"/>
    <xf numFmtId="0" fontId="22" fillId="24" borderId="0" applyNumberFormat="0" applyBorder="0" applyAlignment="0" applyProtection="0"/>
    <xf numFmtId="0" fontId="27" fillId="17" borderId="30" applyNumberFormat="0" applyAlignment="0" applyProtection="0"/>
    <xf numFmtId="0" fontId="127" fillId="0" borderId="29" applyNumberFormat="0" applyFill="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32"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9" fillId="34" borderId="0" applyNumberFormat="0" applyBorder="0" applyAlignment="0" applyProtection="0"/>
    <xf numFmtId="0" fontId="22" fillId="33"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7" fillId="0" borderId="29" applyNumberFormat="0" applyFill="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2" fillId="0" borderId="0" applyNumberFormat="0" applyFill="0" applyBorder="0" applyAlignment="0" applyProtection="0"/>
    <xf numFmtId="0" fontId="127" fillId="0" borderId="29" applyNumberFormat="0" applyFill="0" applyAlignment="0" applyProtection="0"/>
    <xf numFmtId="0" fontId="22" fillId="24"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7" borderId="0" applyNumberFormat="0" applyBorder="0" applyAlignment="0" applyProtection="0"/>
    <xf numFmtId="0" fontId="22" fillId="3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22" fillId="24"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129"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14" fillId="18" borderId="31" applyNumberFormat="0" applyFont="0" applyAlignment="0" applyProtection="0"/>
    <xf numFmtId="0" fontId="119" fillId="0" borderId="0" applyNumberFormat="0" applyFill="0" applyBorder="0" applyAlignment="0" applyProtection="0"/>
    <xf numFmtId="0" fontId="22" fillId="36" borderId="0" applyNumberFormat="0" applyBorder="0" applyAlignment="0" applyProtection="0"/>
    <xf numFmtId="0" fontId="129" fillId="42"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32"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40" borderId="0" applyNumberFormat="0" applyBorder="0" applyAlignment="0" applyProtection="0"/>
    <xf numFmtId="0" fontId="22" fillId="41"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129" fillId="42"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4" fillId="18" borderId="31" applyNumberFormat="0" applyFont="0" applyAlignment="0" applyProtection="0"/>
    <xf numFmtId="0" fontId="27" fillId="17" borderId="30" applyNumberFormat="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7" fillId="17" borderId="30" applyNumberFormat="0" applyAlignment="0" applyProtection="0"/>
    <xf numFmtId="0" fontId="125" fillId="15" borderId="27" applyNumberFormat="0" applyAlignment="0" applyProtection="0"/>
    <xf numFmtId="0" fontId="129" fillId="26" borderId="0" applyNumberFormat="0" applyBorder="0" applyAlignment="0" applyProtection="0"/>
    <xf numFmtId="0" fontId="22" fillId="21" borderId="0" applyNumberFormat="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26" applyNumberFormat="0" applyFill="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9" fontId="84" fillId="0" borderId="0" applyFont="0" applyFill="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2" fillId="0" borderId="26"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26" applyNumberFormat="0" applyFill="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78" fillId="16" borderId="27" applyNumberFormat="0" applyAlignment="0" applyProtection="0"/>
    <xf numFmtId="0" fontId="62" fillId="0" borderId="0" applyNumberFormat="0" applyFill="0" applyBorder="0" applyAlignment="0" applyProtection="0"/>
    <xf numFmtId="0" fontId="83" fillId="22" borderId="0" applyNumberFormat="0" applyBorder="0" applyAlignment="0" applyProtection="0"/>
    <xf numFmtId="0" fontId="83" fillId="26" borderId="0" applyNumberFormat="0" applyBorder="0" applyAlignment="0" applyProtection="0"/>
    <xf numFmtId="0" fontId="83" fillId="30" borderId="0" applyNumberFormat="0" applyBorder="0" applyAlignment="0" applyProtection="0"/>
    <xf numFmtId="0" fontId="83" fillId="34" borderId="0" applyNumberFormat="0" applyBorder="0" applyAlignment="0" applyProtection="0"/>
    <xf numFmtId="0" fontId="83" fillId="38" borderId="0" applyNumberFormat="0" applyBorder="0" applyAlignment="0" applyProtection="0"/>
    <xf numFmtId="0" fontId="83" fillId="42" borderId="0" applyNumberFormat="0" applyBorder="0" applyAlignment="0" applyProtection="0"/>
    <xf numFmtId="0" fontId="22" fillId="32"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9" fillId="34" borderId="0" applyNumberFormat="0" applyBorder="0" applyAlignment="0" applyProtection="0"/>
    <xf numFmtId="0" fontId="22" fillId="33"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7" fillId="0" borderId="29" applyNumberFormat="0" applyFill="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2" fillId="0" borderId="0" applyNumberFormat="0" applyFill="0" applyBorder="0" applyAlignment="0" applyProtection="0"/>
    <xf numFmtId="0" fontId="127" fillId="0" borderId="29" applyNumberFormat="0" applyFill="0" applyAlignment="0" applyProtection="0"/>
    <xf numFmtId="0" fontId="22" fillId="24"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7" borderId="0" applyNumberFormat="0" applyBorder="0" applyAlignment="0" applyProtection="0"/>
    <xf numFmtId="0" fontId="22" fillId="3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22" fillId="24"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129"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14" fillId="18" borderId="31" applyNumberFormat="0" applyFont="0" applyAlignment="0" applyProtection="0"/>
    <xf numFmtId="0" fontId="119" fillId="0" borderId="0" applyNumberFormat="0" applyFill="0" applyBorder="0" applyAlignment="0" applyProtection="0"/>
    <xf numFmtId="0" fontId="22" fillId="36" borderId="0" applyNumberFormat="0" applyBorder="0" applyAlignment="0" applyProtection="0"/>
    <xf numFmtId="0" fontId="129" fillId="42"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32"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40" borderId="0" applyNumberFormat="0" applyBorder="0" applyAlignment="0" applyProtection="0"/>
    <xf numFmtId="0" fontId="22" fillId="41"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129" fillId="42"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4" fillId="18" borderId="31" applyNumberFormat="0" applyFont="0" applyAlignment="0" applyProtection="0"/>
    <xf numFmtId="0" fontId="27" fillId="17" borderId="30" applyNumberFormat="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26" applyNumberFormat="0" applyFill="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2" fillId="0" borderId="26"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26" applyNumberFormat="0" applyFill="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31" fillId="0" borderId="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26" applyNumberFormat="0" applyFill="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31" fillId="0" borderId="0"/>
    <xf numFmtId="0" fontId="131" fillId="0" borderId="0"/>
    <xf numFmtId="0" fontId="84" fillId="0" borderId="0"/>
    <xf numFmtId="0" fontId="70" fillId="0" borderId="0" applyNumberFormat="0" applyFill="0" applyBorder="0" applyAlignment="0" applyProtection="0"/>
    <xf numFmtId="3" fontId="3" fillId="4" borderId="42" applyFont="0">
      <alignment horizontal="right" vertical="center"/>
      <protection locked="0"/>
    </xf>
    <xf numFmtId="0" fontId="5" fillId="2" borderId="43" applyFont="0" applyBorder="0">
      <alignment horizontal="center" wrapText="1"/>
    </xf>
    <xf numFmtId="0" fontId="3" fillId="3" borderId="42" applyNumberFormat="0" applyFont="0" applyBorder="0">
      <alignment horizontal="center" vertical="center"/>
    </xf>
    <xf numFmtId="43" fontId="14" fillId="0" borderId="0" applyFont="0" applyFill="0" applyBorder="0" applyAlignment="0" applyProtection="0"/>
    <xf numFmtId="43" fontId="14" fillId="0" borderId="0" applyFont="0" applyFill="0" applyBorder="0" applyAlignment="0" applyProtection="0"/>
    <xf numFmtId="43" fontId="59" fillId="0" borderId="0" applyFont="0" applyFill="0" applyBorder="0" applyAlignment="0" applyProtection="0"/>
    <xf numFmtId="0" fontId="89" fillId="48" borderId="44" applyNumberFormat="0" applyAlignment="0" applyProtection="0"/>
    <xf numFmtId="0" fontId="90" fillId="61" borderId="44" applyNumberFormat="0" applyAlignment="0" applyProtection="0"/>
    <xf numFmtId="0" fontId="90" fillId="61" borderId="44" applyNumberFormat="0" applyAlignment="0" applyProtection="0"/>
    <xf numFmtId="0" fontId="107" fillId="61" borderId="44" applyNumberFormat="0" applyAlignment="0" applyProtection="0"/>
    <xf numFmtId="0" fontId="89" fillId="48" borderId="44" applyNumberFormat="0" applyAlignment="0" applyProtection="0"/>
    <xf numFmtId="0" fontId="3" fillId="3" borderId="42" applyNumberFormat="0" applyFont="0" applyBorder="0" applyProtection="0">
      <alignment horizontal="center" vertical="center"/>
    </xf>
    <xf numFmtId="3" fontId="3" fillId="63" borderId="42" applyFont="0" applyProtection="0">
      <alignment horizontal="right" vertical="center"/>
    </xf>
    <xf numFmtId="0" fontId="3" fillId="63" borderId="43" applyNumberFormat="0" applyFont="0" applyBorder="0" applyProtection="0">
      <alignment horizontal="left" vertical="center"/>
    </xf>
    <xf numFmtId="0" fontId="99" fillId="48" borderId="44" applyNumberFormat="0" applyAlignment="0" applyProtection="0"/>
    <xf numFmtId="3" fontId="3" fillId="64" borderId="42" applyFont="0">
      <alignment horizontal="right" vertical="center"/>
      <protection locked="0"/>
    </xf>
    <xf numFmtId="0" fontId="3" fillId="65" borderId="45" applyNumberFormat="0" applyFont="0" applyAlignment="0" applyProtection="0"/>
    <xf numFmtId="0" fontId="101" fillId="61" borderId="46" applyNumberFormat="0" applyAlignment="0" applyProtection="0"/>
    <xf numFmtId="0" fontId="3" fillId="65" borderId="45" applyNumberFormat="0" applyFont="0" applyAlignment="0" applyProtection="0"/>
    <xf numFmtId="0" fontId="3" fillId="65" borderId="45" applyNumberFormat="0" applyFont="0" applyAlignment="0" applyProtection="0"/>
    <xf numFmtId="0" fontId="103" fillId="0" borderId="47" applyNumberFormat="0" applyFill="0" applyAlignment="0" applyProtection="0"/>
    <xf numFmtId="0" fontId="104" fillId="61" borderId="46" applyNumberFormat="0" applyAlignment="0" applyProtection="0"/>
    <xf numFmtId="0" fontId="101" fillId="61" borderId="46" applyNumberFormat="0" applyAlignment="0" applyProtection="0"/>
    <xf numFmtId="3" fontId="3" fillId="2" borderId="42" applyFont="0">
      <alignment horizontal="right" vertical="center"/>
    </xf>
    <xf numFmtId="0" fontId="107" fillId="61" borderId="44" applyNumberFormat="0" applyAlignment="0" applyProtection="0"/>
    <xf numFmtId="0" fontId="118" fillId="0" borderId="47"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4" fillId="13" borderId="0" applyNumberFormat="0" applyBorder="0" applyAlignment="0" applyProtection="0"/>
    <xf numFmtId="0" fontId="128" fillId="0" borderId="0" applyNumberFormat="0" applyFill="0" applyBorder="0" applyAlignment="0" applyProtection="0"/>
    <xf numFmtId="0" fontId="22" fillId="21"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4" fillId="18" borderId="31" applyNumberFormat="0" applyFont="0" applyAlignment="0" applyProtection="0"/>
    <xf numFmtId="0" fontId="123" fillId="12" borderId="0" applyNumberFormat="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0" applyNumberFormat="0" applyFill="0" applyBorder="0" applyAlignment="0" applyProtection="0"/>
    <xf numFmtId="0" fontId="22" fillId="24" borderId="0" applyNumberFormat="0" applyBorder="0" applyAlignment="0" applyProtection="0"/>
    <xf numFmtId="0" fontId="22" fillId="37" borderId="0" applyNumberFormat="0" applyBorder="0" applyAlignment="0" applyProtection="0"/>
    <xf numFmtId="0" fontId="124" fillId="13" borderId="0" applyNumberFormat="0" applyBorder="0" applyAlignment="0" applyProtection="0"/>
    <xf numFmtId="0" fontId="129" fillId="30" borderId="0" applyNumberFormat="0" applyBorder="0" applyAlignment="0" applyProtection="0"/>
    <xf numFmtId="0" fontId="120" fillId="0" borderId="24" applyNumberFormat="0" applyFill="0" applyAlignment="0" applyProtection="0"/>
    <xf numFmtId="0" fontId="14" fillId="18" borderId="31" applyNumberFormat="0" applyFont="0" applyAlignment="0" applyProtection="0"/>
    <xf numFmtId="0" fontId="129" fillId="22" borderId="0" applyNumberFormat="0" applyBorder="0" applyAlignment="0" applyProtection="0"/>
    <xf numFmtId="0" fontId="129" fillId="26"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19" fillId="0" borderId="0" applyNumberFormat="0" applyFill="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4" fillId="18" borderId="31" applyNumberFormat="0" applyFont="0" applyAlignment="0" applyProtection="0"/>
    <xf numFmtId="0" fontId="22" fillId="20" borderId="0" applyNumberFormat="0" applyBorder="0" applyAlignment="0" applyProtection="0"/>
    <xf numFmtId="0" fontId="129" fillId="34" borderId="0" applyNumberFormat="0" applyBorder="0" applyAlignment="0" applyProtection="0"/>
    <xf numFmtId="0" fontId="119" fillId="0" borderId="0" applyNumberFormat="0" applyFill="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4" fillId="13" borderId="0" applyNumberFormat="0" applyBorder="0" applyAlignment="0" applyProtection="0"/>
    <xf numFmtId="0" fontId="128" fillId="0" borderId="0" applyNumberFormat="0" applyFill="0" applyBorder="0" applyAlignment="0" applyProtection="0"/>
    <xf numFmtId="0" fontId="22" fillId="2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129" fillId="22" borderId="0" applyNumberFormat="0" applyBorder="0" applyAlignment="0" applyProtection="0"/>
    <xf numFmtId="0" fontId="22" fillId="20"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123" fillId="12" borderId="0" applyNumberFormat="0" applyBorder="0" applyAlignment="0" applyProtection="0"/>
    <xf numFmtId="0" fontId="122" fillId="0" borderId="0" applyNumberFormat="0" applyFill="0" applyBorder="0" applyAlignment="0" applyProtection="0"/>
    <xf numFmtId="0" fontId="120" fillId="0" borderId="24" applyNumberFormat="0" applyFill="0" applyAlignment="0" applyProtection="0"/>
    <xf numFmtId="0" fontId="119" fillId="0" borderId="0" applyNumberFormat="0" applyFill="0" applyBorder="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27" fillId="17" borderId="30" applyNumberFormat="0" applyAlignment="0" applyProtection="0"/>
    <xf numFmtId="0" fontId="22" fillId="24" borderId="0" applyNumberFormat="0" applyBorder="0" applyAlignment="0" applyProtection="0"/>
    <xf numFmtId="0" fontId="129" fillId="30" borderId="0" applyNumberFormat="0" applyBorder="0" applyAlignment="0" applyProtection="0"/>
    <xf numFmtId="0" fontId="22" fillId="37"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7" borderId="0" applyNumberFormat="0" applyBorder="0" applyAlignment="0" applyProtection="0"/>
    <xf numFmtId="0" fontId="22" fillId="40"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9" fillId="42"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9" fillId="38" borderId="0" applyNumberFormat="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14" fillId="18" borderId="31" applyNumberFormat="0" applyFon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29" fillId="22" borderId="0" applyNumberFormat="0" applyBorder="0" applyAlignment="0" applyProtection="0"/>
    <xf numFmtId="0" fontId="123" fillId="12" borderId="0" applyNumberFormat="0" applyBorder="0" applyAlignment="0" applyProtection="0"/>
    <xf numFmtId="0" fontId="125" fillId="15" borderId="27" applyNumberFormat="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4" fillId="13" borderId="0" applyNumberFormat="0" applyBorder="0" applyAlignment="0" applyProtection="0"/>
    <xf numFmtId="0" fontId="128" fillId="0" borderId="0" applyNumberFormat="0" applyFill="0" applyBorder="0" applyAlignment="0" applyProtection="0"/>
    <xf numFmtId="0" fontId="22" fillId="2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129" fillId="22" borderId="0" applyNumberFormat="0" applyBorder="0" applyAlignment="0" applyProtection="0"/>
    <xf numFmtId="0" fontId="22" fillId="20"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123" fillId="12" borderId="0" applyNumberFormat="0" applyBorder="0" applyAlignment="0" applyProtection="0"/>
    <xf numFmtId="0" fontId="122" fillId="0" borderId="0" applyNumberFormat="0" applyFill="0" applyBorder="0" applyAlignment="0" applyProtection="0"/>
    <xf numFmtId="0" fontId="120" fillId="0" borderId="24" applyNumberFormat="0" applyFill="0" applyAlignment="0" applyProtection="0"/>
    <xf numFmtId="0" fontId="119" fillId="0" borderId="0" applyNumberFormat="0" applyFill="0" applyBorder="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27" fillId="17" borderId="30" applyNumberFormat="0" applyAlignment="0" applyProtection="0"/>
    <xf numFmtId="0" fontId="22" fillId="24" borderId="0" applyNumberFormat="0" applyBorder="0" applyAlignment="0" applyProtection="0"/>
    <xf numFmtId="0" fontId="129" fillId="30" borderId="0" applyNumberFormat="0" applyBorder="0" applyAlignment="0" applyProtection="0"/>
    <xf numFmtId="0" fontId="22" fillId="37"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7" borderId="0" applyNumberFormat="0" applyBorder="0" applyAlignment="0" applyProtection="0"/>
    <xf numFmtId="0" fontId="22" fillId="40"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20" borderId="0" applyNumberFormat="0" applyBorder="0" applyAlignment="0" applyProtection="0"/>
    <xf numFmtId="0" fontId="125" fillId="15" borderId="27" applyNumberFormat="0" applyAlignment="0" applyProtection="0"/>
    <xf numFmtId="0" fontId="122" fillId="0" borderId="0" applyNumberFormat="0" applyFill="0" applyBorder="0" applyAlignment="0" applyProtection="0"/>
    <xf numFmtId="0" fontId="119" fillId="0" borderId="0" applyNumberFormat="0" applyFill="0" applyBorder="0" applyAlignment="0" applyProtection="0"/>
    <xf numFmtId="0" fontId="22" fillId="32" borderId="0" applyNumberFormat="0" applyBorder="0" applyAlignment="0" applyProtection="0"/>
    <xf numFmtId="0" fontId="126" fillId="16" borderId="28" applyNumberFormat="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5" fillId="15" borderId="27" applyNumberFormat="0" applyAlignment="0" applyProtection="0"/>
    <xf numFmtId="0" fontId="27" fillId="17" borderId="30" applyNumberFormat="0" applyAlignment="0" applyProtection="0"/>
    <xf numFmtId="0" fontId="120" fillId="0" borderId="24" applyNumberFormat="0" applyFill="0" applyAlignment="0" applyProtection="0"/>
    <xf numFmtId="0" fontId="121" fillId="0" borderId="25" applyNumberFormat="0" applyFill="0" applyAlignment="0" applyProtection="0"/>
    <xf numFmtId="0" fontId="22" fillId="33" borderId="0" applyNumberFormat="0" applyBorder="0" applyAlignment="0" applyProtection="0"/>
    <xf numFmtId="0" fontId="22" fillId="29" borderId="0" applyNumberFormat="0" applyBorder="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42"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7" fillId="17" borderId="30" applyNumberFormat="0" applyAlignment="0" applyProtection="0"/>
    <xf numFmtId="0" fontId="122" fillId="0" borderId="26" applyNumberFormat="0" applyFill="0" applyAlignment="0" applyProtection="0"/>
    <xf numFmtId="0" fontId="119" fillId="0" borderId="0" applyNumberFormat="0" applyFill="0" applyBorder="0" applyAlignment="0" applyProtection="0"/>
    <xf numFmtId="0" fontId="122" fillId="0" borderId="0" applyNumberFormat="0" applyFill="0" applyBorder="0" applyAlignment="0" applyProtection="0"/>
    <xf numFmtId="0" fontId="125" fillId="15" borderId="27" applyNumberFormat="0" applyAlignment="0" applyProtection="0"/>
    <xf numFmtId="0" fontId="129" fillId="26"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9" fillId="42"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9" fillId="38" borderId="0" applyNumberFormat="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14" fillId="18" borderId="31" applyNumberFormat="0" applyFon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29" fillId="22" borderId="0" applyNumberFormat="0" applyBorder="0" applyAlignment="0" applyProtection="0"/>
    <xf numFmtId="0" fontId="123" fillId="12" borderId="0" applyNumberFormat="0" applyBorder="0" applyAlignment="0" applyProtection="0"/>
    <xf numFmtId="0" fontId="125" fillId="15" borderId="27" applyNumberFormat="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22" fillId="2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9" fillId="42"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9" fillId="38" borderId="0" applyNumberFormat="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14" fillId="18" borderId="31" applyNumberFormat="0" applyFon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37"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30" applyNumberFormat="0" applyAlignment="0" applyProtection="0"/>
    <xf numFmtId="0" fontId="121" fillId="0" borderId="25" applyNumberFormat="0" applyFill="0" applyAlignment="0" applyProtection="0"/>
    <xf numFmtId="0" fontId="122" fillId="0" borderId="26"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28" fillId="0" borderId="0" applyNumberFormat="0" applyFill="0" applyBorder="0" applyAlignment="0" applyProtection="0"/>
    <xf numFmtId="0" fontId="22" fillId="41" borderId="0" applyNumberFormat="0" applyBorder="0" applyAlignment="0" applyProtection="0"/>
    <xf numFmtId="0" fontId="129"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29" fillId="22" borderId="0" applyNumberFormat="0" applyBorder="0" applyAlignment="0" applyProtection="0"/>
    <xf numFmtId="0" fontId="123" fillId="12" borderId="0" applyNumberFormat="0" applyBorder="0" applyAlignment="0" applyProtection="0"/>
    <xf numFmtId="0" fontId="125" fillId="15" borderId="27" applyNumberFormat="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22" fillId="41" borderId="0" applyNumberFormat="0" applyBorder="0" applyAlignment="0" applyProtection="0"/>
    <xf numFmtId="0" fontId="125" fillId="15" borderId="27" applyNumberFormat="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126" fillId="16" borderId="28" applyNumberFormat="0" applyAlignment="0" applyProtection="0"/>
    <xf numFmtId="0" fontId="125" fillId="15" borderId="27" applyNumberFormat="0" applyAlignment="0" applyProtection="0"/>
    <xf numFmtId="0" fontId="122" fillId="0" borderId="0" applyNumberFormat="0" applyFill="0" applyBorder="0" applyAlignment="0" applyProtection="0"/>
    <xf numFmtId="0" fontId="122" fillId="0" borderId="26" applyNumberFormat="0" applyFill="0" applyAlignment="0" applyProtection="0"/>
    <xf numFmtId="0" fontId="121" fillId="0" borderId="25" applyNumberFormat="0" applyFill="0" applyAlignment="0" applyProtection="0"/>
    <xf numFmtId="0" fontId="129" fillId="38" borderId="0" applyNumberFormat="0" applyBorder="0" applyAlignment="0" applyProtection="0"/>
    <xf numFmtId="0" fontId="22" fillId="29" borderId="0" applyNumberFormat="0" applyBorder="0" applyAlignment="0" applyProtection="0"/>
    <xf numFmtId="0" fontId="128" fillId="0" borderId="0" applyNumberFormat="0" applyFill="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129" fillId="42"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1" fillId="0" borderId="25" applyNumberFormat="0" applyFill="0" applyAlignment="0" applyProtection="0"/>
    <xf numFmtId="0" fontId="22" fillId="36" borderId="0" applyNumberFormat="0" applyBorder="0" applyAlignment="0" applyProtection="0"/>
    <xf numFmtId="0" fontId="122" fillId="0" borderId="26"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5" fillId="15" borderId="27" applyNumberFormat="0" applyAlignment="0" applyProtection="0"/>
    <xf numFmtId="0" fontId="22" fillId="41" borderId="0" applyNumberFormat="0" applyBorder="0" applyAlignment="0" applyProtection="0"/>
    <xf numFmtId="0" fontId="126" fillId="16" borderId="28" applyNumberFormat="0" applyAlignment="0" applyProtection="0"/>
    <xf numFmtId="0" fontId="122" fillId="0" borderId="26" applyNumberFormat="0" applyFill="0" applyAlignment="0" applyProtection="0"/>
    <xf numFmtId="0" fontId="14" fillId="18" borderId="31" applyNumberFormat="0" applyFont="0" applyAlignment="0" applyProtection="0"/>
    <xf numFmtId="0" fontId="129" fillId="38" borderId="0" applyNumberFormat="0" applyBorder="0" applyAlignment="0" applyProtection="0"/>
    <xf numFmtId="0" fontId="27" fillId="17" borderId="30"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5" fillId="15" borderId="27"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23" fillId="12" borderId="0" applyNumberFormat="0" applyBorder="0" applyAlignment="0" applyProtection="0"/>
    <xf numFmtId="0" fontId="128" fillId="0" borderId="0" applyNumberFormat="0" applyFill="0" applyBorder="0" applyAlignment="0" applyProtection="0"/>
    <xf numFmtId="0" fontId="122" fillId="0" borderId="26" applyNumberFormat="0" applyFill="0" applyAlignment="0" applyProtection="0"/>
    <xf numFmtId="0" fontId="126" fillId="16" borderId="28" applyNumberFormat="0" applyAlignment="0" applyProtection="0"/>
    <xf numFmtId="0" fontId="129" fillId="42" borderId="0" applyNumberFormat="0" applyBorder="0" applyAlignment="0" applyProtection="0"/>
    <xf numFmtId="0" fontId="14" fillId="18" borderId="31" applyNumberFormat="0" applyFont="0" applyAlignment="0" applyProtection="0"/>
    <xf numFmtId="0" fontId="125" fillId="15" borderId="27" applyNumberFormat="0" applyAlignment="0" applyProtection="0"/>
    <xf numFmtId="0" fontId="22" fillId="33" borderId="0" applyNumberFormat="0" applyBorder="0" applyAlignment="0" applyProtection="0"/>
    <xf numFmtId="0" fontId="122" fillId="0" borderId="26" applyNumberFormat="0" applyFill="0" applyAlignment="0" applyProtection="0"/>
    <xf numFmtId="0" fontId="22" fillId="41" borderId="0" applyNumberFormat="0" applyBorder="0" applyAlignment="0" applyProtection="0"/>
    <xf numFmtId="0" fontId="122" fillId="0" borderId="0" applyNumberFormat="0" applyFill="0" applyBorder="0" applyAlignment="0" applyProtection="0"/>
    <xf numFmtId="0" fontId="14" fillId="18" borderId="31" applyNumberFormat="0" applyFont="0" applyAlignment="0" applyProtection="0"/>
    <xf numFmtId="0" fontId="22" fillId="41"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1" fillId="0" borderId="25" applyNumberFormat="0" applyFill="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22" fillId="36" borderId="0" applyNumberFormat="0" applyBorder="0" applyAlignment="0" applyProtection="0"/>
    <xf numFmtId="0" fontId="129" fillId="30" borderId="0" applyNumberFormat="0" applyBorder="0" applyAlignment="0" applyProtection="0"/>
    <xf numFmtId="0" fontId="22" fillId="25" borderId="0" applyNumberFormat="0" applyBorder="0" applyAlignment="0" applyProtection="0"/>
    <xf numFmtId="0" fontId="129" fillId="22" borderId="0" applyNumberFormat="0" applyBorder="0" applyAlignment="0" applyProtection="0"/>
    <xf numFmtId="0" fontId="129"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23" fillId="12" borderId="0" applyNumberFormat="0" applyBorder="0" applyAlignment="0" applyProtection="0"/>
    <xf numFmtId="0" fontId="124" fillId="13"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9" fillId="38" borderId="0" applyNumberFormat="0" applyBorder="0" applyAlignment="0" applyProtection="0"/>
    <xf numFmtId="0" fontId="22" fillId="28" borderId="0" applyNumberFormat="0" applyBorder="0" applyAlignment="0" applyProtection="0"/>
    <xf numFmtId="0" fontId="129" fillId="22" borderId="0" applyNumberFormat="0" applyBorder="0" applyAlignment="0" applyProtection="0"/>
    <xf numFmtId="0" fontId="14" fillId="18" borderId="31" applyNumberFormat="0" applyFont="0" applyAlignment="0" applyProtection="0"/>
    <xf numFmtId="0" fontId="27" fillId="17" borderId="30" applyNumberFormat="0" applyAlignment="0" applyProtection="0"/>
    <xf numFmtId="0" fontId="22" fillId="37" borderId="0" applyNumberFormat="0" applyBorder="0" applyAlignment="0" applyProtection="0"/>
    <xf numFmtId="0" fontId="129"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29" fillId="26" borderId="0" applyNumberFormat="0" applyBorder="0" applyAlignment="0" applyProtection="0"/>
    <xf numFmtId="0" fontId="22" fillId="24" borderId="0" applyNumberFormat="0" applyBorder="0" applyAlignment="0" applyProtection="0"/>
    <xf numFmtId="0" fontId="128" fillId="0" borderId="0" applyNumberFormat="0" applyFill="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4" fillId="18" borderId="31" applyNumberFormat="0" applyFont="0" applyAlignment="0" applyProtection="0"/>
    <xf numFmtId="0" fontId="22" fillId="24" borderId="0" applyNumberFormat="0" applyBorder="0" applyAlignment="0" applyProtection="0"/>
    <xf numFmtId="0" fontId="27" fillId="17" borderId="30" applyNumberFormat="0" applyAlignment="0" applyProtection="0"/>
    <xf numFmtId="0" fontId="127" fillId="0" borderId="29" applyNumberFormat="0" applyFill="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32"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9" fillId="34" borderId="0" applyNumberFormat="0" applyBorder="0" applyAlignment="0" applyProtection="0"/>
    <xf numFmtId="0" fontId="22" fillId="33"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7" fillId="0" borderId="29" applyNumberFormat="0" applyFill="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2" fillId="0" borderId="0" applyNumberFormat="0" applyFill="0" applyBorder="0" applyAlignment="0" applyProtection="0"/>
    <xf numFmtId="0" fontId="127" fillId="0" borderId="29" applyNumberFormat="0" applyFill="0" applyAlignment="0" applyProtection="0"/>
    <xf numFmtId="0" fontId="22" fillId="24"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7" borderId="0" applyNumberFormat="0" applyBorder="0" applyAlignment="0" applyProtection="0"/>
    <xf numFmtId="0" fontId="22" fillId="3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22" fillId="24"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129"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14" fillId="18" borderId="31" applyNumberFormat="0" applyFont="0" applyAlignment="0" applyProtection="0"/>
    <xf numFmtId="0" fontId="119" fillId="0" borderId="0" applyNumberFormat="0" applyFill="0" applyBorder="0" applyAlignment="0" applyProtection="0"/>
    <xf numFmtId="0" fontId="22" fillId="36" borderId="0" applyNumberFormat="0" applyBorder="0" applyAlignment="0" applyProtection="0"/>
    <xf numFmtId="0" fontId="129" fillId="42"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32"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40" borderId="0" applyNumberFormat="0" applyBorder="0" applyAlignment="0" applyProtection="0"/>
    <xf numFmtId="0" fontId="22" fillId="41"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3" fillId="12" borderId="0" applyNumberFormat="0" applyBorder="0" applyAlignment="0" applyProtection="0"/>
    <xf numFmtId="0" fontId="22" fillId="32" borderId="0" applyNumberFormat="0" applyBorder="0" applyAlignment="0" applyProtection="0"/>
    <xf numFmtId="0" fontId="129" fillId="30" borderId="0" applyNumberFormat="0" applyBorder="0" applyAlignment="0" applyProtection="0"/>
    <xf numFmtId="0" fontId="129" fillId="38"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29" fillId="38"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4" fillId="18" borderId="31" applyNumberFormat="0" applyFont="0" applyAlignment="0" applyProtection="0"/>
    <xf numFmtId="0" fontId="22" fillId="24" borderId="0" applyNumberFormat="0" applyBorder="0" applyAlignment="0" applyProtection="0"/>
    <xf numFmtId="0" fontId="27" fillId="17" borderId="30" applyNumberFormat="0" applyAlignment="0" applyProtection="0"/>
    <xf numFmtId="0" fontId="127" fillId="0" borderId="29" applyNumberFormat="0" applyFill="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32"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1" fillId="0" borderId="25" applyNumberFormat="0" applyFill="0" applyAlignment="0" applyProtection="0"/>
    <xf numFmtId="0" fontId="129" fillId="34" borderId="0" applyNumberFormat="0" applyBorder="0" applyAlignment="0" applyProtection="0"/>
    <xf numFmtId="0" fontId="22" fillId="33"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7" fillId="0" borderId="29"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7" fillId="0" borderId="29" applyNumberFormat="0" applyFill="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2" fillId="0" borderId="0" applyNumberFormat="0" applyFill="0" applyBorder="0" applyAlignment="0" applyProtection="0"/>
    <xf numFmtId="0" fontId="127" fillId="0" borderId="29" applyNumberFormat="0" applyFill="0" applyAlignment="0" applyProtection="0"/>
    <xf numFmtId="0" fontId="22" fillId="24"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7" borderId="0" applyNumberFormat="0" applyBorder="0" applyAlignment="0" applyProtection="0"/>
    <xf numFmtId="0" fontId="22" fillId="3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22" fillId="24" borderId="0" applyNumberFormat="0" applyBorder="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129"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129" fillId="22" borderId="0" applyNumberFormat="0" applyBorder="0" applyAlignment="0" applyProtection="0"/>
    <xf numFmtId="0" fontId="129" fillId="26" borderId="0" applyNumberFormat="0" applyBorder="0" applyAlignment="0" applyProtection="0"/>
    <xf numFmtId="0" fontId="14" fillId="18" borderId="31" applyNumberFormat="0" applyFont="0" applyAlignment="0" applyProtection="0"/>
    <xf numFmtId="0" fontId="119" fillId="0" borderId="0" applyNumberFormat="0" applyFill="0" applyBorder="0" applyAlignment="0" applyProtection="0"/>
    <xf numFmtId="0" fontId="22" fillId="36" borderId="0" applyNumberFormat="0" applyBorder="0" applyAlignment="0" applyProtection="0"/>
    <xf numFmtId="0" fontId="129" fillId="42" borderId="0" applyNumberFormat="0" applyBorder="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32"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22" fillId="40" borderId="0" applyNumberFormat="0" applyBorder="0" applyAlignment="0" applyProtection="0"/>
    <xf numFmtId="0" fontId="22" fillId="41" borderId="0" applyNumberFormat="0" applyBorder="0" applyAlignment="0" applyProtection="0"/>
    <xf numFmtId="0" fontId="129" fillId="26" borderId="0" applyNumberFormat="0" applyBorder="0" applyAlignment="0" applyProtection="0"/>
    <xf numFmtId="0" fontId="22" fillId="29" borderId="0" applyNumberFormat="0" applyBorder="0" applyAlignment="0" applyProtection="0"/>
    <xf numFmtId="0" fontId="14" fillId="18" borderId="31" applyNumberFormat="0" applyFont="0" applyAlignment="0" applyProtection="0"/>
    <xf numFmtId="0" fontId="128" fillId="0" borderId="0" applyNumberFormat="0" applyFill="0" applyBorder="0" applyAlignment="0" applyProtection="0"/>
    <xf numFmtId="0" fontId="119" fillId="0" borderId="0" applyNumberFormat="0" applyFill="0" applyBorder="0" applyAlignment="0" applyProtection="0"/>
    <xf numFmtId="0" fontId="121" fillId="0" borderId="25"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27" fillId="17" borderId="30"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3" fillId="12" borderId="0" applyNumberFormat="0" applyBorder="0" applyAlignment="0" applyProtection="0"/>
    <xf numFmtId="0" fontId="122" fillId="0" borderId="26" applyNumberFormat="0" applyFill="0" applyAlignment="0" applyProtection="0"/>
    <xf numFmtId="0" fontId="120" fillId="0" borderId="24" applyNumberFormat="0" applyFill="0" applyAlignment="0" applyProtection="0"/>
    <xf numFmtId="0" fontId="129" fillId="42"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4" fillId="18" borderId="31" applyNumberFormat="0" applyFont="0" applyAlignment="0" applyProtection="0"/>
    <xf numFmtId="0" fontId="27" fillId="17" borderId="30" applyNumberFormat="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26" applyNumberFormat="0" applyFill="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2" fillId="0" borderId="26" applyNumberFormat="0" applyFill="0" applyAlignment="0" applyProtection="0"/>
    <xf numFmtId="0" fontId="120" fillId="0" borderId="24"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26" applyNumberFormat="0" applyFill="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29"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29" fillId="26" borderId="0" applyNumberFormat="0" applyBorder="0" applyAlignment="0" applyProtection="0"/>
    <xf numFmtId="0" fontId="129"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28" fillId="0" borderId="0" applyNumberFormat="0" applyFill="0" applyBorder="0" applyAlignment="0" applyProtection="0"/>
    <xf numFmtId="0" fontId="14" fillId="18" borderId="31" applyNumberFormat="0" applyFont="0" applyAlignment="0" applyProtection="0"/>
    <xf numFmtId="0" fontId="27" fillId="17" borderId="30" applyNumberFormat="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26" applyNumberFormat="0" applyFill="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123" fillId="12"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5" fillId="15" borderId="27" applyNumberFormat="0" applyAlignment="0" applyProtection="0"/>
    <xf numFmtId="0" fontId="122" fillId="0" borderId="26" applyNumberFormat="0" applyFill="0" applyAlignment="0" applyProtection="0"/>
    <xf numFmtId="0" fontId="120" fillId="0" borderId="24" applyNumberFormat="0" applyFill="0" applyAlignment="0" applyProtection="0"/>
    <xf numFmtId="0" fontId="123" fillId="12"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26" applyNumberFormat="0" applyFill="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2" fillId="0" borderId="26" applyNumberFormat="0" applyFill="0" applyAlignment="0" applyProtection="0"/>
    <xf numFmtId="0" fontId="123" fillId="12" borderId="0" applyNumberFormat="0" applyBorder="0" applyAlignment="0" applyProtection="0"/>
    <xf numFmtId="0" fontId="125" fillId="15" borderId="27" applyNumberFormat="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7" fillId="0" borderId="29" applyNumberFormat="0" applyFill="0" applyAlignment="0" applyProtection="0"/>
    <xf numFmtId="0" fontId="126" fillId="16" borderId="28" applyNumberFormat="0" applyAlignment="0" applyProtection="0"/>
    <xf numFmtId="0" fontId="124" fillId="13" borderId="0" applyNumberFormat="0" applyBorder="0" applyAlignment="0" applyProtection="0"/>
    <xf numFmtId="0" fontId="122" fillId="0" borderId="0" applyNumberFormat="0" applyFill="0" applyBorder="0" applyAlignment="0" applyProtection="0"/>
    <xf numFmtId="0" fontId="121" fillId="0" borderId="25" applyNumberFormat="0" applyFill="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3" fillId="12" borderId="0" applyNumberFormat="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0" fontId="119" fillId="0" borderId="0" applyNumberFormat="0" applyFill="0" applyBorder="0" applyAlignment="0" applyProtection="0"/>
    <xf numFmtId="0" fontId="120" fillId="0" borderId="24" applyNumberFormat="0" applyFill="0" applyAlignment="0" applyProtection="0"/>
    <xf numFmtId="0" fontId="121" fillId="0" borderId="25" applyNumberFormat="0" applyFill="0" applyAlignment="0" applyProtection="0"/>
    <xf numFmtId="0" fontId="122" fillId="0" borderId="26" applyNumberFormat="0" applyFill="0" applyAlignment="0" applyProtection="0"/>
    <xf numFmtId="0" fontId="122" fillId="0" borderId="0" applyNumberFormat="0" applyFill="0" applyBorder="0" applyAlignment="0" applyProtection="0"/>
    <xf numFmtId="0" fontId="124" fillId="13" borderId="0" applyNumberFormat="0" applyBorder="0" applyAlignment="0" applyProtection="0"/>
    <xf numFmtId="0" fontId="125" fillId="15" borderId="27" applyNumberFormat="0" applyAlignment="0" applyProtection="0"/>
    <xf numFmtId="0" fontId="126" fillId="16" borderId="28" applyNumberFormat="0" applyAlignment="0" applyProtection="0"/>
    <xf numFmtId="0" fontId="127" fillId="0" borderId="29" applyNumberFormat="0" applyFill="0" applyAlignment="0" applyProtection="0"/>
    <xf numFmtId="0" fontId="27" fillId="17" borderId="30" applyNumberFormat="0" applyAlignment="0" applyProtection="0"/>
    <xf numFmtId="0" fontId="14" fillId="18" borderId="31" applyNumberFormat="0" applyFont="0" applyAlignment="0" applyProtection="0"/>
    <xf numFmtId="0" fontId="128"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29"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29"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29"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29"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29"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29" fillId="42" borderId="0" applyNumberFormat="0" applyBorder="0" applyAlignment="0" applyProtection="0"/>
    <xf numFmtId="3" fontId="3" fillId="4" borderId="48" applyFont="0">
      <alignment horizontal="right" vertical="center"/>
      <protection locked="0"/>
    </xf>
    <xf numFmtId="0" fontId="5" fillId="2" borderId="49" applyFont="0" applyBorder="0">
      <alignment horizontal="center" wrapText="1"/>
    </xf>
    <xf numFmtId="0" fontId="3" fillId="3" borderId="48" applyNumberFormat="0" applyFont="0" applyBorder="0">
      <alignment horizontal="center" vertical="center"/>
    </xf>
    <xf numFmtId="43" fontId="14" fillId="0" borderId="0" applyFont="0" applyFill="0" applyBorder="0" applyAlignment="0" applyProtection="0"/>
    <xf numFmtId="43" fontId="14" fillId="0" borderId="0" applyFont="0" applyFill="0" applyBorder="0" applyAlignment="0" applyProtection="0"/>
    <xf numFmtId="43" fontId="5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32" fillId="67" borderId="48">
      <alignment horizontal="center" vertical="center"/>
    </xf>
    <xf numFmtId="43" fontId="14" fillId="0" borderId="0" applyFont="0" applyFill="0" applyBorder="0" applyAlignment="0" applyProtection="0"/>
    <xf numFmtId="43" fontId="14" fillId="0" borderId="0" applyFont="0" applyFill="0" applyBorder="0" applyAlignment="0" applyProtection="0"/>
    <xf numFmtId="43" fontId="5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cellStyleXfs>
  <cellXfs count="1132">
    <xf numFmtId="0" fontId="0" fillId="0" borderId="0" xfId="0"/>
    <xf numFmtId="0" fontId="8" fillId="0" borderId="0" xfId="0" applyFont="1"/>
    <xf numFmtId="0" fontId="3" fillId="0" borderId="0" xfId="0" applyFont="1" applyAlignment="1">
      <alignment horizontal="center" vertical="center" wrapText="1"/>
    </xf>
    <xf numFmtId="0" fontId="3" fillId="0" borderId="0" xfId="0" applyFont="1" applyAlignment="1">
      <alignment horizontal="center" vertical="center"/>
    </xf>
    <xf numFmtId="0" fontId="9" fillId="6" borderId="0" xfId="0" applyFont="1" applyFill="1"/>
    <xf numFmtId="0" fontId="9" fillId="0" borderId="0" xfId="0" applyFont="1" applyAlignment="1">
      <alignment vertical="center" wrapText="1"/>
    </xf>
    <xf numFmtId="0" fontId="9" fillId="0" borderId="0" xfId="0" applyFont="1" applyAlignment="1">
      <alignment wrapText="1"/>
    </xf>
    <xf numFmtId="0" fontId="7" fillId="0" borderId="0" xfId="0" applyFont="1"/>
    <xf numFmtId="0" fontId="10" fillId="0" borderId="0" xfId="0" applyFont="1"/>
    <xf numFmtId="0" fontId="22" fillId="0" borderId="0" xfId="0" applyFont="1"/>
    <xf numFmtId="0" fontId="8" fillId="0" borderId="0" xfId="0" applyFont="1" applyAlignment="1">
      <alignment vertical="center"/>
    </xf>
    <xf numFmtId="0" fontId="22" fillId="6" borderId="0" xfId="0" applyFont="1" applyFill="1"/>
    <xf numFmtId="0" fontId="24" fillId="6" borderId="0" xfId="0" applyFont="1" applyFill="1" applyAlignment="1">
      <alignment horizontal="center"/>
    </xf>
    <xf numFmtId="0" fontId="26" fillId="7" borderId="8" xfId="0" applyFont="1" applyFill="1" applyBorder="1" applyAlignment="1">
      <alignment horizontal="center"/>
    </xf>
    <xf numFmtId="0" fontId="8" fillId="6" borderId="0" xfId="0" applyFont="1" applyFill="1"/>
    <xf numFmtId="0" fontId="27" fillId="8" borderId="10" xfId="0" applyFont="1" applyFill="1" applyBorder="1" applyAlignment="1">
      <alignment horizontal="center"/>
    </xf>
    <xf numFmtId="0" fontId="28" fillId="6" borderId="18" xfId="0" applyFont="1" applyFill="1" applyBorder="1" applyAlignment="1">
      <alignment vertical="center" wrapText="1"/>
    </xf>
    <xf numFmtId="0" fontId="29" fillId="0" borderId="19" xfId="0" applyFont="1" applyBorder="1" applyAlignment="1">
      <alignment horizontal="center" vertical="center"/>
    </xf>
    <xf numFmtId="0" fontId="22" fillId="6" borderId="0" xfId="0" applyFont="1" applyFill="1" applyAlignment="1">
      <alignment vertical="center"/>
    </xf>
    <xf numFmtId="0" fontId="28" fillId="6" borderId="19" xfId="0" applyFont="1" applyFill="1" applyBorder="1" applyAlignment="1">
      <alignment horizontal="center" vertical="center"/>
    </xf>
    <xf numFmtId="0" fontId="28" fillId="6" borderId="9" xfId="0" applyFont="1" applyFill="1" applyBorder="1" applyAlignment="1">
      <alignment vertical="center" wrapText="1"/>
    </xf>
    <xf numFmtId="0" fontId="28" fillId="6" borderId="10" xfId="0" applyFont="1" applyFill="1" applyBorder="1" applyAlignment="1">
      <alignment horizontal="center" vertical="center"/>
    </xf>
    <xf numFmtId="0" fontId="22" fillId="6" borderId="0" xfId="0" applyFont="1" applyFill="1" applyAlignment="1">
      <alignment horizontal="center"/>
    </xf>
    <xf numFmtId="0" fontId="31" fillId="0" borderId="0" xfId="0" applyFont="1"/>
    <xf numFmtId="0" fontId="31" fillId="0" borderId="0" xfId="0" applyFont="1" applyAlignment="1">
      <alignment horizontal="center"/>
    </xf>
    <xf numFmtId="0" fontId="22" fillId="0" borderId="0" xfId="0" applyFont="1" applyAlignment="1">
      <alignment horizontal="center"/>
    </xf>
    <xf numFmtId="0" fontId="25" fillId="0" borderId="0" xfId="0" applyFont="1" applyAlignment="1">
      <alignment vertical="center"/>
    </xf>
    <xf numFmtId="0" fontId="28" fillId="0" borderId="18" xfId="0" applyFont="1" applyBorder="1" applyAlignment="1">
      <alignment horizontal="center" vertical="center"/>
    </xf>
    <xf numFmtId="3" fontId="28" fillId="0" borderId="6" xfId="0" applyNumberFormat="1" applyFont="1" applyBorder="1" applyAlignment="1">
      <alignment vertical="center"/>
    </xf>
    <xf numFmtId="3" fontId="28" fillId="0" borderId="6" xfId="0" applyNumberFormat="1" applyFont="1" applyBorder="1" applyAlignment="1">
      <alignment vertical="center" wrapText="1"/>
    </xf>
    <xf numFmtId="0" fontId="33" fillId="8" borderId="11" xfId="0" applyFont="1" applyFill="1" applyBorder="1" applyAlignment="1">
      <alignment horizontal="center" vertical="center"/>
    </xf>
    <xf numFmtId="1" fontId="33" fillId="8" borderId="13" xfId="0" applyNumberFormat="1" applyFont="1" applyFill="1" applyBorder="1" applyAlignment="1">
      <alignment vertical="center" wrapText="1"/>
    </xf>
    <xf numFmtId="37" fontId="33" fillId="8" borderId="13" xfId="0" applyNumberFormat="1" applyFont="1" applyFill="1" applyBorder="1" applyAlignment="1">
      <alignment vertical="center" wrapText="1"/>
    </xf>
    <xf numFmtId="37" fontId="33" fillId="8" borderId="12" xfId="0" applyNumberFormat="1" applyFont="1" applyFill="1" applyBorder="1" applyAlignment="1">
      <alignment vertical="center" wrapText="1"/>
    </xf>
    <xf numFmtId="0" fontId="28" fillId="0" borderId="9" xfId="0" applyFont="1" applyBorder="1" applyAlignment="1">
      <alignment horizontal="center" vertical="center"/>
    </xf>
    <xf numFmtId="3" fontId="28" fillId="0" borderId="0" xfId="0" applyNumberFormat="1" applyFont="1" applyAlignment="1">
      <alignment vertical="center"/>
    </xf>
    <xf numFmtId="0" fontId="34" fillId="0" borderId="0" xfId="0" applyFont="1"/>
    <xf numFmtId="0" fontId="28" fillId="0" borderId="20" xfId="0" applyFont="1" applyBorder="1" applyAlignment="1">
      <alignment horizontal="center" vertical="center"/>
    </xf>
    <xf numFmtId="3" fontId="28" fillId="0" borderId="19" xfId="0" applyNumberFormat="1" applyFont="1" applyBorder="1" applyAlignment="1">
      <alignment horizontal="right" vertical="center"/>
    </xf>
    <xf numFmtId="0" fontId="28" fillId="6" borderId="18" xfId="0" applyFont="1" applyFill="1" applyBorder="1" applyAlignment="1">
      <alignment horizontal="center" vertical="center"/>
    </xf>
    <xf numFmtId="0" fontId="28" fillId="6" borderId="20" xfId="0" applyFont="1" applyFill="1" applyBorder="1" applyAlignment="1">
      <alignment horizontal="center" vertical="center"/>
    </xf>
    <xf numFmtId="3" fontId="28" fillId="6" borderId="4" xfId="0" applyNumberFormat="1" applyFont="1" applyFill="1" applyBorder="1" applyAlignment="1">
      <alignment vertical="center"/>
    </xf>
    <xf numFmtId="0" fontId="28" fillId="6" borderId="9" xfId="0" applyFont="1" applyFill="1" applyBorder="1" applyAlignment="1">
      <alignment horizontal="center" vertical="center"/>
    </xf>
    <xf numFmtId="3" fontId="28" fillId="6" borderId="0" xfId="0" applyNumberFormat="1" applyFont="1" applyFill="1" applyAlignment="1">
      <alignment vertical="center"/>
    </xf>
    <xf numFmtId="0" fontId="31" fillId="0" borderId="0" xfId="0" applyFont="1" applyAlignment="1">
      <alignment vertical="center"/>
    </xf>
    <xf numFmtId="0" fontId="33" fillId="8" borderId="9" xfId="0" applyFont="1" applyFill="1" applyBorder="1" applyAlignment="1">
      <alignment vertical="center"/>
    </xf>
    <xf numFmtId="0" fontId="33" fillId="8" borderId="0" xfId="0" applyFont="1" applyFill="1" applyAlignment="1">
      <alignment vertical="center"/>
    </xf>
    <xf numFmtId="0" fontId="33" fillId="8" borderId="10" xfId="0" applyFont="1" applyFill="1" applyBorder="1" applyAlignment="1">
      <alignment vertical="center"/>
    </xf>
    <xf numFmtId="0" fontId="22" fillId="0" borderId="0" xfId="0" applyFont="1" applyAlignment="1">
      <alignment vertical="center"/>
    </xf>
    <xf numFmtId="0" fontId="30" fillId="0" borderId="0" xfId="0" applyFont="1" applyAlignment="1">
      <alignment vertical="center"/>
    </xf>
    <xf numFmtId="0" fontId="18" fillId="0" borderId="0" xfId="0" applyFont="1" applyAlignment="1">
      <alignment vertical="center"/>
    </xf>
    <xf numFmtId="0" fontId="31" fillId="0" borderId="0" xfId="0" quotePrefix="1" applyFont="1" applyAlignment="1">
      <alignment horizontal="center" vertical="center"/>
    </xf>
    <xf numFmtId="0" fontId="33" fillId="8" borderId="11" xfId="0" applyFont="1" applyFill="1" applyBorder="1" applyAlignment="1">
      <alignment horizontal="left" vertical="center"/>
    </xf>
    <xf numFmtId="3" fontId="33" fillId="8" borderId="13" xfId="0" applyNumberFormat="1" applyFont="1" applyFill="1" applyBorder="1"/>
    <xf numFmtId="10" fontId="33" fillId="8" borderId="13" xfId="10" applyNumberFormat="1" applyFont="1" applyFill="1" applyBorder="1"/>
    <xf numFmtId="3" fontId="28" fillId="0" borderId="4" xfId="0" applyNumberFormat="1" applyFont="1" applyBorder="1" applyAlignment="1">
      <alignment vertical="center" wrapText="1"/>
    </xf>
    <xf numFmtId="0" fontId="8" fillId="7" borderId="7" xfId="0" applyFont="1" applyFill="1" applyBorder="1"/>
    <xf numFmtId="0" fontId="8" fillId="7" borderId="9" xfId="0" applyFont="1" applyFill="1" applyBorder="1" applyAlignment="1">
      <alignment vertical="center"/>
    </xf>
    <xf numFmtId="0" fontId="32" fillId="7" borderId="14" xfId="0" applyFont="1" applyFill="1" applyBorder="1" applyAlignment="1">
      <alignment horizontal="center" vertical="center" wrapText="1"/>
    </xf>
    <xf numFmtId="0" fontId="19" fillId="0" borderId="0" xfId="0" applyFont="1" applyAlignment="1">
      <alignment vertical="center" wrapText="1"/>
    </xf>
    <xf numFmtId="0" fontId="28" fillId="0" borderId="15" xfId="0" applyFont="1" applyBorder="1" applyAlignment="1">
      <alignment horizontal="center" vertical="center"/>
    </xf>
    <xf numFmtId="0" fontId="16" fillId="0" borderId="0" xfId="0" applyFont="1"/>
    <xf numFmtId="3" fontId="28" fillId="9" borderId="0" xfId="0" applyNumberFormat="1" applyFont="1" applyFill="1" applyAlignment="1">
      <alignment horizontal="right" vertical="center"/>
    </xf>
    <xf numFmtId="0" fontId="23" fillId="0" borderId="0" xfId="0" applyFont="1"/>
    <xf numFmtId="0" fontId="3" fillId="0" borderId="0" xfId="0" applyFont="1"/>
    <xf numFmtId="0" fontId="28" fillId="0" borderId="6" xfId="0" applyFont="1" applyBorder="1" applyAlignment="1">
      <alignment horizontal="justify" vertical="center" wrapText="1"/>
    </xf>
    <xf numFmtId="0" fontId="28" fillId="0" borderId="0" xfId="0" applyFont="1" applyAlignment="1">
      <alignment vertical="center" wrapText="1"/>
    </xf>
    <xf numFmtId="0" fontId="28" fillId="0" borderId="4" xfId="0" applyFont="1" applyBorder="1" applyAlignment="1">
      <alignment vertical="center" wrapText="1"/>
    </xf>
    <xf numFmtId="0" fontId="29" fillId="0" borderId="4" xfId="0" applyFont="1" applyBorder="1" applyAlignment="1">
      <alignment vertical="center" wrapText="1"/>
    </xf>
    <xf numFmtId="0" fontId="28" fillId="0" borderId="18" xfId="0" applyFont="1" applyBorder="1" applyAlignment="1">
      <alignment horizontal="center" vertical="center" wrapText="1"/>
    </xf>
    <xf numFmtId="0" fontId="29" fillId="0" borderId="9" xfId="0" applyFont="1" applyBorder="1" applyAlignment="1">
      <alignment horizontal="center" vertical="center" wrapText="1"/>
    </xf>
    <xf numFmtId="0" fontId="28" fillId="0" borderId="10" xfId="0" applyFont="1" applyBorder="1"/>
    <xf numFmtId="0" fontId="28" fillId="0" borderId="20" xfId="0" applyFont="1" applyBorder="1" applyAlignment="1">
      <alignment horizontal="center" vertical="center" wrapText="1"/>
    </xf>
    <xf numFmtId="0" fontId="3" fillId="0" borderId="19" xfId="0" applyFont="1" applyBorder="1"/>
    <xf numFmtId="0" fontId="28" fillId="0" borderId="9" xfId="0" applyFont="1" applyBorder="1" applyAlignment="1">
      <alignment horizontal="center" vertical="center" wrapText="1"/>
    </xf>
    <xf numFmtId="0" fontId="3" fillId="0" borderId="10" xfId="0" applyFont="1" applyBorder="1"/>
    <xf numFmtId="0" fontId="29" fillId="0" borderId="20" xfId="0" applyFont="1" applyBorder="1" applyAlignment="1">
      <alignment horizontal="center" vertical="center" wrapText="1"/>
    </xf>
    <xf numFmtId="0" fontId="3" fillId="0" borderId="19" xfId="0" applyFont="1" applyBorder="1" applyAlignment="1">
      <alignment vertical="center" wrapText="1"/>
    </xf>
    <xf numFmtId="0" fontId="28" fillId="0" borderId="11" xfId="0" applyFont="1" applyBorder="1" applyAlignment="1">
      <alignment horizontal="center" vertical="center" wrapText="1"/>
    </xf>
    <xf numFmtId="0" fontId="38" fillId="0" borderId="0" xfId="0" applyFont="1" applyAlignment="1">
      <alignment vertical="center"/>
    </xf>
    <xf numFmtId="0" fontId="39" fillId="0" borderId="0" xfId="0" applyFont="1" applyAlignment="1">
      <alignment vertical="center" wrapText="1"/>
    </xf>
    <xf numFmtId="0" fontId="28" fillId="0" borderId="6" xfId="0" applyFont="1" applyBorder="1" applyAlignment="1">
      <alignment vertical="center" wrapText="1"/>
    </xf>
    <xf numFmtId="0" fontId="33" fillId="8" borderId="10" xfId="0" applyFont="1" applyFill="1" applyBorder="1" applyAlignment="1">
      <alignment horizontal="right" vertical="center"/>
    </xf>
    <xf numFmtId="0" fontId="33" fillId="8" borderId="10" xfId="0" applyFont="1" applyFill="1" applyBorder="1" applyAlignment="1">
      <alignment horizontal="center" vertical="center"/>
    </xf>
    <xf numFmtId="0" fontId="33" fillId="7" borderId="0" xfId="0" applyFont="1" applyFill="1" applyAlignment="1">
      <alignment horizontal="left" vertical="center" wrapText="1"/>
    </xf>
    <xf numFmtId="0" fontId="33" fillId="7" borderId="9" xfId="0" applyFont="1" applyFill="1" applyBorder="1" applyAlignment="1">
      <alignment horizontal="center" vertical="center" wrapText="1"/>
    </xf>
    <xf numFmtId="0" fontId="33" fillId="7" borderId="11" xfId="0" applyFont="1" applyFill="1" applyBorder="1" applyAlignment="1">
      <alignment horizontal="center" vertical="center" wrapText="1"/>
    </xf>
    <xf numFmtId="0" fontId="33" fillId="7" borderId="13" xfId="0" applyFont="1" applyFill="1" applyBorder="1" applyAlignment="1">
      <alignment horizontal="left" vertical="center" wrapText="1"/>
    </xf>
    <xf numFmtId="0" fontId="42" fillId="0" borderId="0" xfId="9" applyFont="1" applyAlignment="1">
      <alignment vertical="center"/>
    </xf>
    <xf numFmtId="0" fontId="43" fillId="0" borderId="0" xfId="9" applyFont="1"/>
    <xf numFmtId="0" fontId="22" fillId="0" borderId="0" xfId="9" applyFont="1"/>
    <xf numFmtId="0" fontId="43" fillId="0" borderId="0" xfId="9" applyFont="1" applyAlignment="1">
      <alignment vertical="center"/>
    </xf>
    <xf numFmtId="0" fontId="22" fillId="0" borderId="0" xfId="9" applyFont="1" applyAlignment="1">
      <alignment vertical="center"/>
    </xf>
    <xf numFmtId="0" fontId="8" fillId="0" borderId="0" xfId="9" applyFont="1"/>
    <xf numFmtId="0" fontId="44" fillId="0" borderId="0" xfId="9" applyFont="1"/>
    <xf numFmtId="0" fontId="8" fillId="0" borderId="0" xfId="9" applyFont="1" applyAlignment="1">
      <alignment vertical="center"/>
    </xf>
    <xf numFmtId="1" fontId="33" fillId="8" borderId="0" xfId="0" applyNumberFormat="1" applyFont="1" applyFill="1" applyAlignment="1">
      <alignment vertical="center" wrapText="1"/>
    </xf>
    <xf numFmtId="0" fontId="28" fillId="6" borderId="6" xfId="0" applyFont="1" applyFill="1" applyBorder="1" applyAlignment="1">
      <alignment vertical="center" wrapText="1"/>
    </xf>
    <xf numFmtId="0" fontId="28" fillId="5" borderId="20" xfId="9" applyFont="1" applyFill="1" applyBorder="1" applyAlignment="1">
      <alignment horizontal="center" vertical="center" wrapText="1"/>
    </xf>
    <xf numFmtId="0" fontId="28" fillId="5" borderId="9" xfId="9" applyFont="1" applyFill="1" applyBorder="1" applyAlignment="1">
      <alignment horizontal="center" vertical="center" wrapText="1"/>
    </xf>
    <xf numFmtId="0" fontId="40" fillId="0" borderId="0" xfId="9" applyFont="1" applyAlignment="1">
      <alignment vertical="center"/>
    </xf>
    <xf numFmtId="37" fontId="33" fillId="8" borderId="10" xfId="0" applyNumberFormat="1" applyFont="1" applyFill="1" applyBorder="1" applyAlignment="1">
      <alignment vertical="center" wrapText="1"/>
    </xf>
    <xf numFmtId="0" fontId="35" fillId="0" borderId="0" xfId="9" applyFont="1"/>
    <xf numFmtId="0" fontId="23" fillId="0" borderId="0" xfId="9" applyFont="1" applyAlignment="1">
      <alignment horizontal="center"/>
    </xf>
    <xf numFmtId="0" fontId="23" fillId="0" borderId="0" xfId="9" applyFont="1"/>
    <xf numFmtId="0" fontId="23" fillId="0" borderId="0" xfId="0" applyFont="1" applyAlignment="1">
      <alignment horizontal="center"/>
    </xf>
    <xf numFmtId="0" fontId="3" fillId="0" borderId="0" xfId="9" applyFont="1"/>
    <xf numFmtId="0" fontId="3" fillId="0" borderId="0" xfId="9" applyFont="1" applyAlignment="1">
      <alignment horizontal="center"/>
    </xf>
    <xf numFmtId="0" fontId="3" fillId="0" borderId="0" xfId="9" applyFont="1" applyAlignment="1">
      <alignment vertical="center"/>
    </xf>
    <xf numFmtId="0" fontId="28" fillId="5" borderId="0" xfId="9" applyFont="1" applyFill="1" applyAlignment="1">
      <alignment vertical="center" wrapText="1"/>
    </xf>
    <xf numFmtId="0" fontId="28" fillId="0" borderId="4" xfId="9" applyFont="1" applyBorder="1" applyAlignment="1">
      <alignment vertical="center" wrapText="1"/>
    </xf>
    <xf numFmtId="0" fontId="29" fillId="0" borderId="0" xfId="9" applyFont="1" applyAlignment="1">
      <alignment horizontal="justify" vertical="center"/>
    </xf>
    <xf numFmtId="0" fontId="3" fillId="0" borderId="0" xfId="0" applyFont="1" applyAlignment="1">
      <alignment vertical="center"/>
    </xf>
    <xf numFmtId="14" fontId="32" fillId="7" borderId="10" xfId="0" applyNumberFormat="1" applyFont="1" applyFill="1" applyBorder="1" applyAlignment="1">
      <alignment horizontal="center" vertical="center"/>
    </xf>
    <xf numFmtId="0" fontId="29" fillId="0" borderId="9" xfId="9" applyFont="1" applyBorder="1" applyAlignment="1">
      <alignment horizontal="center" vertical="center"/>
    </xf>
    <xf numFmtId="0" fontId="28" fillId="0" borderId="20" xfId="9" applyFont="1" applyBorder="1" applyAlignment="1">
      <alignment horizontal="center" vertical="center" wrapText="1"/>
    </xf>
    <xf numFmtId="0" fontId="22" fillId="0" borderId="0" xfId="0" applyFont="1" applyAlignment="1">
      <alignment horizontal="center" vertical="center"/>
    </xf>
    <xf numFmtId="0" fontId="22" fillId="0" borderId="0" xfId="0" applyFont="1" applyAlignment="1">
      <alignment vertical="center" wrapText="1"/>
    </xf>
    <xf numFmtId="0" fontId="45" fillId="0" borderId="0" xfId="0" applyFont="1" applyAlignment="1">
      <alignment horizontal="center" vertical="center" wrapText="1"/>
    </xf>
    <xf numFmtId="0" fontId="45" fillId="0" borderId="0" xfId="0" applyFont="1" applyAlignment="1">
      <alignment vertical="center" wrapText="1"/>
    </xf>
    <xf numFmtId="0" fontId="21" fillId="0" borderId="0" xfId="0" applyFont="1" applyAlignment="1">
      <alignment horizontal="center" vertical="center" wrapText="1"/>
    </xf>
    <xf numFmtId="0" fontId="8" fillId="0" borderId="0" xfId="0" applyFont="1" applyAlignment="1">
      <alignment horizontal="center" vertical="center"/>
    </xf>
    <xf numFmtId="0" fontId="28" fillId="5" borderId="0" xfId="0" applyFont="1" applyFill="1" applyAlignment="1">
      <alignment vertical="center" wrapText="1"/>
    </xf>
    <xf numFmtId="0" fontId="28" fillId="9" borderId="6" xfId="0" applyFont="1" applyFill="1" applyBorder="1" applyAlignment="1">
      <alignment vertical="center" wrapText="1"/>
    </xf>
    <xf numFmtId="0" fontId="28" fillId="5" borderId="4" xfId="0" applyFont="1" applyFill="1" applyBorder="1" applyAlignment="1">
      <alignment vertical="center" wrapText="1"/>
    </xf>
    <xf numFmtId="0" fontId="36" fillId="0" borderId="4" xfId="0" applyFont="1" applyBorder="1" applyAlignment="1">
      <alignment vertical="center" wrapText="1"/>
    </xf>
    <xf numFmtId="0" fontId="28" fillId="6" borderId="18" xfId="0" applyFont="1" applyFill="1" applyBorder="1" applyAlignment="1">
      <alignment horizontal="center" vertical="center" wrapText="1"/>
    </xf>
    <xf numFmtId="0" fontId="28" fillId="5" borderId="21" xfId="0" applyFont="1" applyFill="1" applyBorder="1" applyAlignment="1">
      <alignment vertical="center" wrapText="1"/>
    </xf>
    <xf numFmtId="0" fontId="28" fillId="5" borderId="10" xfId="0" applyFont="1" applyFill="1" applyBorder="1" applyAlignment="1">
      <alignment vertical="center" wrapText="1"/>
    </xf>
    <xf numFmtId="0" fontId="28" fillId="9" borderId="17" xfId="0" applyFont="1" applyFill="1" applyBorder="1" applyAlignment="1">
      <alignment vertical="center" wrapText="1"/>
    </xf>
    <xf numFmtId="1" fontId="33" fillId="8" borderId="12" xfId="0" applyNumberFormat="1" applyFont="1" applyFill="1" applyBorder="1" applyAlignment="1">
      <alignment vertical="center" wrapText="1"/>
    </xf>
    <xf numFmtId="0" fontId="11" fillId="0" borderId="0" xfId="0" applyFont="1"/>
    <xf numFmtId="0" fontId="3" fillId="7" borderId="9" xfId="0" applyFont="1" applyFill="1" applyBorder="1"/>
    <xf numFmtId="14" fontId="32" fillId="7" borderId="7" xfId="0" applyNumberFormat="1" applyFont="1" applyFill="1" applyBorder="1" applyAlignment="1">
      <alignment horizontal="center" vertical="center" wrapText="1"/>
    </xf>
    <xf numFmtId="0" fontId="32" fillId="7" borderId="0" xfId="0" applyFont="1" applyFill="1" applyAlignment="1">
      <alignment horizontal="center" vertical="center" wrapText="1"/>
    </xf>
    <xf numFmtId="0" fontId="33" fillId="8" borderId="9" xfId="0" applyFont="1" applyFill="1" applyBorder="1" applyAlignment="1">
      <alignment horizontal="center" vertical="center"/>
    </xf>
    <xf numFmtId="0" fontId="32" fillId="7" borderId="10" xfId="0" applyFont="1" applyFill="1" applyBorder="1" applyAlignment="1">
      <alignment horizontal="center" vertical="center" wrapText="1"/>
    </xf>
    <xf numFmtId="14" fontId="32" fillId="7" borderId="14" xfId="0" applyNumberFormat="1" applyFont="1" applyFill="1" applyBorder="1" applyAlignment="1">
      <alignment horizontal="center" vertical="center" wrapText="1"/>
    </xf>
    <xf numFmtId="14" fontId="32" fillId="7" borderId="8" xfId="0" applyNumberFormat="1" applyFont="1" applyFill="1" applyBorder="1" applyAlignment="1">
      <alignment horizontal="center" vertical="center" wrapText="1"/>
    </xf>
    <xf numFmtId="0" fontId="28" fillId="0" borderId="0" xfId="0" applyFont="1" applyAlignment="1">
      <alignment vertical="center"/>
    </xf>
    <xf numFmtId="0" fontId="28" fillId="0" borderId="6" xfId="0" applyFont="1" applyBorder="1" applyAlignment="1">
      <alignment vertical="center"/>
    </xf>
    <xf numFmtId="0" fontId="28" fillId="0" borderId="4" xfId="0" applyFont="1" applyBorder="1" applyAlignment="1">
      <alignment vertical="center"/>
    </xf>
    <xf numFmtId="1" fontId="33" fillId="8" borderId="10" xfId="0" applyNumberFormat="1" applyFont="1" applyFill="1" applyBorder="1" applyAlignment="1">
      <alignment vertical="center" wrapText="1"/>
    </xf>
    <xf numFmtId="0" fontId="28" fillId="0" borderId="19" xfId="0" applyFont="1" applyBorder="1" applyAlignment="1">
      <alignment vertical="center"/>
    </xf>
    <xf numFmtId="0" fontId="28" fillId="0" borderId="21" xfId="0" applyFont="1" applyBorder="1" applyAlignment="1">
      <alignment vertical="center"/>
    </xf>
    <xf numFmtId="0" fontId="28" fillId="9" borderId="21" xfId="0" applyFont="1" applyFill="1" applyBorder="1" applyAlignment="1">
      <alignment vertical="center" wrapText="1"/>
    </xf>
    <xf numFmtId="0" fontId="28" fillId="0" borderId="10" xfId="0" applyFont="1" applyBorder="1" applyAlignment="1">
      <alignment vertical="center"/>
    </xf>
    <xf numFmtId="0" fontId="28" fillId="0" borderId="13" xfId="0" applyFont="1" applyBorder="1" applyAlignment="1">
      <alignment vertical="center" wrapText="1"/>
    </xf>
    <xf numFmtId="0" fontId="28" fillId="0" borderId="13" xfId="0" applyFont="1" applyBorder="1" applyAlignment="1">
      <alignment vertical="center"/>
    </xf>
    <xf numFmtId="0" fontId="28" fillId="0" borderId="12" xfId="0" applyFont="1" applyBorder="1" applyAlignment="1">
      <alignment vertical="center"/>
    </xf>
    <xf numFmtId="49" fontId="28" fillId="0" borderId="20" xfId="0" applyNumberFormat="1" applyFont="1" applyBorder="1" applyAlignment="1">
      <alignment horizontal="center" vertical="center" wrapText="1"/>
    </xf>
    <xf numFmtId="49" fontId="23" fillId="0" borderId="0" xfId="0" applyNumberFormat="1" applyFont="1"/>
    <xf numFmtId="49" fontId="46" fillId="0" borderId="0" xfId="0" applyNumberFormat="1" applyFont="1"/>
    <xf numFmtId="49" fontId="23" fillId="0" borderId="0" xfId="0" applyNumberFormat="1" applyFont="1" applyAlignment="1">
      <alignment horizontal="center"/>
    </xf>
    <xf numFmtId="49" fontId="46" fillId="0" borderId="0" xfId="0" applyNumberFormat="1" applyFont="1" applyAlignment="1">
      <alignment horizontal="center"/>
    </xf>
    <xf numFmtId="49" fontId="3" fillId="6" borderId="0" xfId="0" applyNumberFormat="1" applyFont="1" applyFill="1" applyAlignment="1">
      <alignment vertical="center" wrapText="1"/>
    </xf>
    <xf numFmtId="49" fontId="3" fillId="0" borderId="0" xfId="0" applyNumberFormat="1" applyFont="1"/>
    <xf numFmtId="49" fontId="3" fillId="0" borderId="0" xfId="0" applyNumberFormat="1" applyFont="1" applyAlignment="1">
      <alignment horizontal="center"/>
    </xf>
    <xf numFmtId="0" fontId="25" fillId="0" borderId="0" xfId="0" applyFont="1" applyAlignment="1">
      <alignment horizontal="left" vertical="center"/>
    </xf>
    <xf numFmtId="49" fontId="28" fillId="6" borderId="0" xfId="0" applyNumberFormat="1" applyFont="1" applyFill="1" applyAlignment="1">
      <alignment vertical="center" wrapText="1"/>
    </xf>
    <xf numFmtId="49" fontId="36" fillId="6" borderId="0" xfId="0" applyNumberFormat="1" applyFont="1" applyFill="1" applyAlignment="1">
      <alignment vertical="center"/>
    </xf>
    <xf numFmtId="49" fontId="28" fillId="6" borderId="6" xfId="0" applyNumberFormat="1" applyFont="1" applyFill="1" applyBorder="1" applyAlignment="1">
      <alignment horizontal="left" vertical="center" wrapText="1"/>
    </xf>
    <xf numFmtId="49" fontId="28" fillId="6" borderId="4" xfId="0" applyNumberFormat="1" applyFont="1" applyFill="1" applyBorder="1" applyAlignment="1">
      <alignment vertical="center"/>
    </xf>
    <xf numFmtId="49" fontId="28" fillId="6" borderId="4" xfId="0" applyNumberFormat="1" applyFont="1" applyFill="1" applyBorder="1" applyAlignment="1">
      <alignment vertical="center" wrapText="1"/>
    </xf>
    <xf numFmtId="49" fontId="36" fillId="6" borderId="4" xfId="0" applyNumberFormat="1" applyFont="1" applyFill="1" applyBorder="1" applyAlignment="1">
      <alignment vertical="center"/>
    </xf>
    <xf numFmtId="49" fontId="36" fillId="6" borderId="4" xfId="0" applyNumberFormat="1" applyFont="1" applyFill="1" applyBorder="1" applyAlignment="1">
      <alignment vertical="center" wrapText="1"/>
    </xf>
    <xf numFmtId="49" fontId="28" fillId="6" borderId="18" xfId="0" applyNumberFormat="1" applyFont="1" applyFill="1" applyBorder="1" applyAlignment="1">
      <alignment horizontal="center" vertical="center"/>
    </xf>
    <xf numFmtId="49" fontId="28" fillId="6" borderId="20" xfId="0" applyNumberFormat="1" applyFont="1" applyFill="1" applyBorder="1" applyAlignment="1">
      <alignment horizontal="center" vertical="center"/>
    </xf>
    <xf numFmtId="49" fontId="36" fillId="6" borderId="20" xfId="0" applyNumberFormat="1" applyFont="1" applyFill="1" applyBorder="1" applyAlignment="1">
      <alignment horizontal="center" vertical="center"/>
    </xf>
    <xf numFmtId="49" fontId="36" fillId="6" borderId="9" xfId="0" applyNumberFormat="1" applyFont="1" applyFill="1" applyBorder="1" applyAlignment="1">
      <alignment horizontal="center" vertical="center"/>
    </xf>
    <xf numFmtId="0" fontId="33" fillId="8" borderId="13" xfId="0" applyFont="1" applyFill="1" applyBorder="1" applyAlignment="1">
      <alignment horizontal="center" vertical="center"/>
    </xf>
    <xf numFmtId="0" fontId="51" fillId="0" borderId="0" xfId="0" applyFont="1" applyAlignment="1">
      <alignment vertical="center"/>
    </xf>
    <xf numFmtId="49" fontId="3" fillId="0" borderId="0" xfId="0" applyNumberFormat="1" applyFont="1" applyAlignment="1">
      <alignment vertical="center" wrapText="1"/>
    </xf>
    <xf numFmtId="49" fontId="3" fillId="0" borderId="0" xfId="0" applyNumberFormat="1" applyFont="1" applyAlignment="1">
      <alignment vertical="center"/>
    </xf>
    <xf numFmtId="49" fontId="28" fillId="0" borderId="4" xfId="0" applyNumberFormat="1" applyFont="1" applyBorder="1" applyAlignment="1">
      <alignment vertical="center" wrapText="1"/>
    </xf>
    <xf numFmtId="49" fontId="28" fillId="5" borderId="20" xfId="0" applyNumberFormat="1" applyFont="1" applyFill="1" applyBorder="1" applyAlignment="1">
      <alignment horizontal="center" vertical="center" wrapText="1"/>
    </xf>
    <xf numFmtId="49" fontId="29" fillId="5" borderId="20" xfId="0" applyNumberFormat="1" applyFont="1" applyFill="1" applyBorder="1" applyAlignment="1">
      <alignment horizontal="center" vertical="center" wrapText="1"/>
    </xf>
    <xf numFmtId="49" fontId="3" fillId="6" borderId="0" xfId="0" applyNumberFormat="1" applyFont="1" applyFill="1"/>
    <xf numFmtId="49" fontId="5" fillId="0" borderId="0" xfId="0" applyNumberFormat="1" applyFont="1" applyAlignment="1">
      <alignment vertical="center"/>
    </xf>
    <xf numFmtId="49" fontId="12" fillId="0" borderId="0" xfId="0" applyNumberFormat="1" applyFont="1" applyAlignment="1">
      <alignment vertical="center"/>
    </xf>
    <xf numFmtId="49" fontId="12" fillId="0" borderId="0" xfId="0" applyNumberFormat="1" applyFont="1" applyAlignment="1">
      <alignment vertical="center" wrapText="1"/>
    </xf>
    <xf numFmtId="49" fontId="3" fillId="0" borderId="0" xfId="0" applyNumberFormat="1" applyFont="1" applyAlignment="1">
      <alignment horizontal="justify" vertical="center" wrapText="1"/>
    </xf>
    <xf numFmtId="0" fontId="28" fillId="6" borderId="0" xfId="0" applyFont="1" applyFill="1" applyAlignment="1">
      <alignment vertical="center" wrapText="1"/>
    </xf>
    <xf numFmtId="0" fontId="28" fillId="6" borderId="4" xfId="0" applyFont="1" applyFill="1" applyBorder="1" applyAlignment="1">
      <alignment vertical="center" wrapText="1"/>
    </xf>
    <xf numFmtId="49" fontId="28" fillId="5" borderId="9" xfId="0" applyNumberFormat="1" applyFont="1" applyFill="1" applyBorder="1" applyAlignment="1">
      <alignment horizontal="center" vertical="center" wrapText="1"/>
    </xf>
    <xf numFmtId="0" fontId="22" fillId="6" borderId="0" xfId="0" applyFont="1" applyFill="1" applyAlignment="1">
      <alignment wrapText="1"/>
    </xf>
    <xf numFmtId="0" fontId="22" fillId="0" borderId="0" xfId="0" applyFont="1" applyAlignment="1">
      <alignment wrapText="1"/>
    </xf>
    <xf numFmtId="0" fontId="8" fillId="6" borderId="0" xfId="0" applyFont="1" applyFill="1" applyAlignment="1">
      <alignment horizontal="center" vertical="center" wrapText="1"/>
    </xf>
    <xf numFmtId="0" fontId="8" fillId="0" borderId="0" xfId="0" applyFont="1" applyAlignment="1">
      <alignment horizontal="center" vertical="center" wrapText="1"/>
    </xf>
    <xf numFmtId="0" fontId="8" fillId="6" borderId="0" xfId="0" applyFont="1" applyFill="1" applyAlignment="1">
      <alignment wrapText="1"/>
    </xf>
    <xf numFmtId="0" fontId="8" fillId="0" borderId="0" xfId="0" applyFont="1" applyAlignment="1">
      <alignment wrapText="1"/>
    </xf>
    <xf numFmtId="0" fontId="28" fillId="6" borderId="4" xfId="0" applyFont="1" applyFill="1" applyBorder="1" applyAlignment="1">
      <alignment horizontal="left" vertical="center" wrapText="1"/>
    </xf>
    <xf numFmtId="0" fontId="28" fillId="6" borderId="20" xfId="0" applyFont="1" applyFill="1" applyBorder="1" applyAlignment="1">
      <alignment horizontal="center" vertical="center" wrapText="1"/>
    </xf>
    <xf numFmtId="0" fontId="28" fillId="6" borderId="9" xfId="0" applyFont="1" applyFill="1" applyBorder="1" applyAlignment="1">
      <alignment horizontal="center" vertical="center" wrapText="1"/>
    </xf>
    <xf numFmtId="0" fontId="52" fillId="0" borderId="0" xfId="0" applyFont="1"/>
    <xf numFmtId="0" fontId="28" fillId="6" borderId="6" xfId="0" applyFont="1" applyFill="1" applyBorder="1" applyAlignment="1">
      <alignment vertical="center"/>
    </xf>
    <xf numFmtId="0" fontId="43" fillId="0" borderId="0" xfId="0" applyFont="1"/>
    <xf numFmtId="0" fontId="36" fillId="6" borderId="4" xfId="0" applyFont="1" applyFill="1" applyBorder="1" applyAlignment="1">
      <alignment vertical="center" wrapText="1"/>
    </xf>
    <xf numFmtId="49" fontId="28" fillId="6" borderId="18" xfId="0" applyNumberFormat="1" applyFont="1" applyFill="1" applyBorder="1" applyAlignment="1">
      <alignment horizontal="center" vertical="center" wrapText="1"/>
    </xf>
    <xf numFmtId="49" fontId="28" fillId="6" borderId="20" xfId="0" applyNumberFormat="1" applyFont="1" applyFill="1" applyBorder="1" applyAlignment="1">
      <alignment horizontal="center" vertical="center" wrapText="1"/>
    </xf>
    <xf numFmtId="49" fontId="36" fillId="6" borderId="20" xfId="0" applyNumberFormat="1" applyFont="1" applyFill="1" applyBorder="1" applyAlignment="1">
      <alignment horizontal="center" vertical="center" wrapText="1"/>
    </xf>
    <xf numFmtId="49" fontId="28" fillId="6" borderId="9" xfId="0" applyNumberFormat="1" applyFont="1" applyFill="1" applyBorder="1" applyAlignment="1">
      <alignment horizontal="center" vertical="center" wrapText="1"/>
    </xf>
    <xf numFmtId="0" fontId="49" fillId="0" borderId="0" xfId="0" applyFont="1" applyAlignment="1">
      <alignment vertical="center"/>
    </xf>
    <xf numFmtId="0" fontId="47" fillId="0" borderId="0" xfId="0" applyFont="1" applyAlignment="1">
      <alignment vertical="center"/>
    </xf>
    <xf numFmtId="0" fontId="53" fillId="0" borderId="0" xfId="0" applyFont="1" applyAlignment="1">
      <alignment vertical="center" wrapText="1"/>
    </xf>
    <xf numFmtId="0" fontId="48" fillId="0" borderId="0" xfId="0" applyFont="1" applyAlignment="1">
      <alignment vertical="center"/>
    </xf>
    <xf numFmtId="0" fontId="48" fillId="0" borderId="0" xfId="0" applyFont="1" applyAlignment="1">
      <alignment vertical="center" wrapText="1"/>
    </xf>
    <xf numFmtId="0" fontId="39" fillId="0" borderId="0" xfId="0" applyFont="1" applyAlignment="1">
      <alignment vertical="center"/>
    </xf>
    <xf numFmtId="0" fontId="32" fillId="7" borderId="14" xfId="0" applyFont="1" applyFill="1" applyBorder="1" applyAlignment="1">
      <alignment vertical="center"/>
    </xf>
    <xf numFmtId="0" fontId="32" fillId="7" borderId="0" xfId="0" applyFont="1" applyFill="1" applyAlignment="1">
      <alignment vertical="center"/>
    </xf>
    <xf numFmtId="0" fontId="28" fillId="0" borderId="0" xfId="0" applyFont="1"/>
    <xf numFmtId="0" fontId="54" fillId="0" borderId="0" xfId="0" applyFont="1"/>
    <xf numFmtId="0" fontId="36" fillId="6" borderId="6" xfId="0" applyFont="1" applyFill="1" applyBorder="1" applyAlignment="1">
      <alignment vertical="center" wrapText="1"/>
    </xf>
    <xf numFmtId="0" fontId="32" fillId="7" borderId="7" xfId="0" applyFont="1" applyFill="1" applyBorder="1" applyAlignment="1">
      <alignment vertical="center"/>
    </xf>
    <xf numFmtId="0" fontId="32" fillId="7" borderId="9" xfId="0" applyFont="1" applyFill="1" applyBorder="1" applyAlignment="1">
      <alignment vertical="center"/>
    </xf>
    <xf numFmtId="0" fontId="28" fillId="6" borderId="18" xfId="0" applyFont="1" applyFill="1" applyBorder="1" applyAlignment="1">
      <alignment horizontal="center"/>
    </xf>
    <xf numFmtId="0" fontId="28" fillId="6" borderId="9" xfId="0" applyFont="1" applyFill="1" applyBorder="1" applyAlignment="1">
      <alignment horizontal="center"/>
    </xf>
    <xf numFmtId="0" fontId="28" fillId="6" borderId="11" xfId="0" applyFont="1" applyFill="1" applyBorder="1" applyAlignment="1">
      <alignment horizontal="center"/>
    </xf>
    <xf numFmtId="0" fontId="36" fillId="6" borderId="13" xfId="0" applyFont="1" applyFill="1" applyBorder="1" applyAlignment="1">
      <alignment vertical="center" wrapText="1"/>
    </xf>
    <xf numFmtId="164" fontId="33" fillId="8" borderId="10" xfId="11" applyNumberFormat="1" applyFont="1" applyFill="1" applyBorder="1" applyAlignment="1">
      <alignment vertical="center" wrapText="1"/>
    </xf>
    <xf numFmtId="164" fontId="28" fillId="9" borderId="10" xfId="11" applyNumberFormat="1" applyFont="1" applyFill="1" applyBorder="1" applyAlignment="1">
      <alignment horizontal="center" vertical="center" wrapText="1"/>
    </xf>
    <xf numFmtId="164" fontId="28" fillId="9" borderId="12" xfId="11" applyNumberFormat="1" applyFont="1" applyFill="1" applyBorder="1" applyAlignment="1">
      <alignment horizontal="center" vertical="center" wrapText="1"/>
    </xf>
    <xf numFmtId="0" fontId="32" fillId="7" borderId="14" xfId="0" applyFont="1" applyFill="1" applyBorder="1" applyAlignment="1">
      <alignment horizontal="center" vertical="center"/>
    </xf>
    <xf numFmtId="0" fontId="32" fillId="7" borderId="7" xfId="0" applyFont="1" applyFill="1" applyBorder="1" applyAlignment="1">
      <alignment horizontal="center" vertical="center" wrapText="1"/>
    </xf>
    <xf numFmtId="0" fontId="32" fillId="7" borderId="9" xfId="0" applyFont="1" applyFill="1" applyBorder="1" applyAlignment="1">
      <alignment horizontal="center" vertical="center" wrapText="1"/>
    </xf>
    <xf numFmtId="14" fontId="32" fillId="7" borderId="0" xfId="0" applyNumberFormat="1" applyFont="1" applyFill="1" applyAlignment="1">
      <alignment horizontal="center" vertical="center" wrapText="1"/>
    </xf>
    <xf numFmtId="9" fontId="32" fillId="7" borderId="0" xfId="10" applyFont="1" applyFill="1" applyBorder="1" applyAlignment="1">
      <alignment horizontal="center" vertical="center" wrapText="1"/>
    </xf>
    <xf numFmtId="165" fontId="8" fillId="6" borderId="0" xfId="11" applyNumberFormat="1" applyFont="1" applyFill="1" applyBorder="1" applyAlignment="1">
      <alignment wrapText="1"/>
    </xf>
    <xf numFmtId="164" fontId="33" fillId="8" borderId="13" xfId="11" applyNumberFormat="1" applyFont="1" applyFill="1" applyBorder="1" applyAlignment="1">
      <alignment vertical="center" wrapText="1"/>
    </xf>
    <xf numFmtId="164" fontId="33" fillId="8" borderId="12" xfId="11" applyNumberFormat="1" applyFont="1" applyFill="1" applyBorder="1" applyAlignment="1">
      <alignment vertical="center" wrapText="1"/>
    </xf>
    <xf numFmtId="0" fontId="21" fillId="0" borderId="0" xfId="0" applyFont="1" applyAlignment="1">
      <alignment vertical="center"/>
    </xf>
    <xf numFmtId="0" fontId="33" fillId="8" borderId="0" xfId="0" applyFont="1" applyFill="1" applyAlignment="1">
      <alignment horizontal="left" vertical="center"/>
    </xf>
    <xf numFmtId="0" fontId="35" fillId="0" borderId="0" xfId="0" applyFont="1"/>
    <xf numFmtId="0" fontId="3" fillId="0" borderId="0" xfId="0" applyFont="1" applyAlignment="1">
      <alignment wrapText="1"/>
    </xf>
    <xf numFmtId="0" fontId="3" fillId="6" borderId="0" xfId="0" applyFont="1" applyFill="1"/>
    <xf numFmtId="0" fontId="33" fillId="8" borderId="13" xfId="0" applyFont="1" applyFill="1" applyBorder="1" applyAlignment="1">
      <alignment horizontal="left" vertical="center"/>
    </xf>
    <xf numFmtId="0" fontId="28" fillId="6" borderId="6" xfId="0" applyFont="1" applyFill="1" applyBorder="1" applyAlignment="1">
      <alignment horizontal="left" vertical="center" wrapText="1"/>
    </xf>
    <xf numFmtId="0" fontId="18" fillId="0" borderId="0" xfId="0" applyFont="1"/>
    <xf numFmtId="0" fontId="10" fillId="0" borderId="0" xfId="0" applyFont="1" applyAlignment="1">
      <alignment horizontal="left"/>
    </xf>
    <xf numFmtId="0" fontId="28" fillId="0" borderId="4" xfId="0" applyFont="1" applyBorder="1" applyAlignment="1">
      <alignment horizontal="left" wrapText="1"/>
    </xf>
    <xf numFmtId="0" fontId="36" fillId="0" borderId="4" xfId="0" applyFont="1" applyBorder="1"/>
    <xf numFmtId="0" fontId="36" fillId="0" borderId="20" xfId="0" applyFont="1" applyBorder="1" applyAlignment="1">
      <alignment horizontal="center" vertical="center"/>
    </xf>
    <xf numFmtId="0" fontId="36" fillId="0" borderId="11" xfId="0" applyFont="1" applyBorder="1" applyAlignment="1">
      <alignment horizontal="center" vertical="center"/>
    </xf>
    <xf numFmtId="0" fontId="36" fillId="0" borderId="13" xfId="0" applyFont="1" applyBorder="1"/>
    <xf numFmtId="0" fontId="55" fillId="0" borderId="0" xfId="0" applyFont="1"/>
    <xf numFmtId="0" fontId="56" fillId="0" borderId="0" xfId="0" applyFont="1"/>
    <xf numFmtId="0" fontId="28" fillId="0" borderId="4" xfId="0" applyFont="1" applyBorder="1" applyAlignment="1">
      <alignment horizontal="left"/>
    </xf>
    <xf numFmtId="0" fontId="36" fillId="0" borderId="4" xfId="0" applyFont="1" applyBorder="1" applyAlignment="1">
      <alignment horizontal="left" indent="1"/>
    </xf>
    <xf numFmtId="0" fontId="28" fillId="0" borderId="20" xfId="0" applyFont="1" applyBorder="1" applyAlignment="1">
      <alignment horizontal="center"/>
    </xf>
    <xf numFmtId="0" fontId="36" fillId="0" borderId="20" xfId="0" applyFont="1" applyBorder="1" applyAlignment="1">
      <alignment horizontal="center"/>
    </xf>
    <xf numFmtId="0" fontId="28" fillId="0" borderId="11" xfId="0" applyFont="1" applyBorder="1" applyAlignment="1">
      <alignment horizontal="center"/>
    </xf>
    <xf numFmtId="0" fontId="28" fillId="0" borderId="13" xfId="0" applyFont="1" applyBorder="1" applyAlignment="1">
      <alignment horizontal="left"/>
    </xf>
    <xf numFmtId="164" fontId="28" fillId="0" borderId="0" xfId="11" applyNumberFormat="1" applyFont="1" applyFill="1"/>
    <xf numFmtId="0" fontId="28" fillId="0" borderId="4" xfId="0" applyFont="1" applyBorder="1" applyAlignment="1">
      <alignment horizontal="left" vertical="center" wrapText="1"/>
    </xf>
    <xf numFmtId="14" fontId="32" fillId="7" borderId="0" xfId="0" applyNumberFormat="1" applyFont="1" applyFill="1" applyAlignment="1">
      <alignment vertical="center"/>
    </xf>
    <xf numFmtId="0" fontId="28" fillId="6" borderId="0" xfId="0" applyFont="1" applyFill="1"/>
    <xf numFmtId="0" fontId="36" fillId="6" borderId="0" xfId="0" applyFont="1" applyFill="1" applyAlignment="1">
      <alignment vertical="center" wrapText="1"/>
    </xf>
    <xf numFmtId="0" fontId="28" fillId="6" borderId="20" xfId="0" applyFont="1" applyFill="1" applyBorder="1" applyAlignment="1">
      <alignment horizontal="center"/>
    </xf>
    <xf numFmtId="0" fontId="36" fillId="6" borderId="20" xfId="0" applyFont="1" applyFill="1" applyBorder="1" applyAlignment="1">
      <alignment horizontal="center"/>
    </xf>
    <xf numFmtId="0" fontId="36" fillId="6" borderId="9" xfId="0" applyFont="1" applyFill="1" applyBorder="1" applyAlignment="1">
      <alignment horizontal="center"/>
    </xf>
    <xf numFmtId="0" fontId="4" fillId="0" borderId="0" xfId="0" applyFont="1" applyAlignment="1">
      <alignment vertical="center"/>
    </xf>
    <xf numFmtId="0" fontId="39" fillId="5" borderId="0" xfId="0" applyFont="1" applyFill="1" applyAlignment="1">
      <alignment vertical="center" wrapText="1"/>
    </xf>
    <xf numFmtId="1" fontId="32" fillId="7" borderId="0" xfId="0" applyNumberFormat="1" applyFont="1" applyFill="1" applyAlignment="1">
      <alignment horizontal="center" vertical="center" wrapText="1"/>
    </xf>
    <xf numFmtId="0" fontId="36" fillId="5" borderId="0" xfId="0" applyFont="1" applyFill="1" applyAlignment="1">
      <alignment vertical="center"/>
    </xf>
    <xf numFmtId="0" fontId="36" fillId="5" borderId="4" xfId="0" applyFont="1" applyFill="1" applyBorder="1" applyAlignment="1">
      <alignment vertical="center" wrapText="1"/>
    </xf>
    <xf numFmtId="0" fontId="36" fillId="5" borderId="4" xfId="0" applyFont="1" applyFill="1" applyBorder="1" applyAlignment="1">
      <alignment vertical="center"/>
    </xf>
    <xf numFmtId="1" fontId="32" fillId="7" borderId="10" xfId="0" applyNumberFormat="1" applyFont="1" applyFill="1" applyBorder="1" applyAlignment="1">
      <alignment horizontal="center" vertical="center" wrapText="1"/>
    </xf>
    <xf numFmtId="0" fontId="28" fillId="5" borderId="20" xfId="0" applyFont="1" applyFill="1" applyBorder="1" applyAlignment="1">
      <alignment horizontal="center" vertical="center" wrapText="1"/>
    </xf>
    <xf numFmtId="0" fontId="28" fillId="5" borderId="20" xfId="0" applyFont="1" applyFill="1" applyBorder="1" applyAlignment="1">
      <alignment horizontal="center" vertical="center"/>
    </xf>
    <xf numFmtId="0" fontId="28" fillId="5" borderId="9" xfId="0" applyFont="1" applyFill="1" applyBorder="1" applyAlignment="1">
      <alignment horizontal="center" vertical="center"/>
    </xf>
    <xf numFmtId="0" fontId="43" fillId="0" borderId="0" xfId="0" applyFont="1" applyAlignment="1">
      <alignment vertical="center"/>
    </xf>
    <xf numFmtId="0" fontId="29" fillId="0" borderId="18" xfId="0" applyFont="1" applyBorder="1" applyAlignment="1">
      <alignment horizontal="center" vertical="center"/>
    </xf>
    <xf numFmtId="0" fontId="29" fillId="0" borderId="6" xfId="0" applyFont="1" applyBorder="1" applyAlignment="1">
      <alignment vertical="center"/>
    </xf>
    <xf numFmtId="0" fontId="29" fillId="0" borderId="20" xfId="0" applyFont="1" applyBorder="1" applyAlignment="1">
      <alignment horizontal="center" vertical="center"/>
    </xf>
    <xf numFmtId="0" fontId="29" fillId="0" borderId="11" xfId="0" applyFont="1" applyBorder="1" applyAlignment="1">
      <alignment horizontal="center" vertical="center"/>
    </xf>
    <xf numFmtId="0" fontId="29" fillId="0" borderId="13" xfId="0" applyFont="1" applyBorder="1" applyAlignment="1">
      <alignment vertical="center" wrapText="1"/>
    </xf>
    <xf numFmtId="0" fontId="36" fillId="0" borderId="4" xfId="0" applyFont="1" applyBorder="1" applyAlignment="1">
      <alignment horizontal="left" vertical="center" wrapText="1" indent="2"/>
    </xf>
    <xf numFmtId="0" fontId="36" fillId="6" borderId="4" xfId="0" applyFont="1" applyFill="1" applyBorder="1" applyAlignment="1">
      <alignment horizontal="left" vertical="center" wrapText="1" indent="2"/>
    </xf>
    <xf numFmtId="0" fontId="36" fillId="0" borderId="4" xfId="0" applyFont="1" applyBorder="1" applyAlignment="1">
      <alignment horizontal="left" vertical="center" wrapText="1" indent="4"/>
    </xf>
    <xf numFmtId="0" fontId="50" fillId="0" borderId="13" xfId="0" applyFont="1" applyBorder="1" applyAlignment="1">
      <alignment vertical="center" wrapText="1"/>
    </xf>
    <xf numFmtId="0" fontId="3" fillId="9" borderId="13" xfId="0" applyFont="1" applyFill="1" applyBorder="1" applyAlignment="1">
      <alignment vertical="center"/>
    </xf>
    <xf numFmtId="0" fontId="28" fillId="6" borderId="11" xfId="0" applyFont="1" applyFill="1" applyBorder="1" applyAlignment="1">
      <alignment horizontal="center" vertical="center" wrapText="1"/>
    </xf>
    <xf numFmtId="0" fontId="28" fillId="6" borderId="13" xfId="0" applyFont="1" applyFill="1" applyBorder="1" applyAlignment="1">
      <alignment vertical="center" wrapText="1"/>
    </xf>
    <xf numFmtId="0" fontId="8" fillId="6" borderId="0" xfId="0" applyFont="1" applyFill="1" applyAlignment="1">
      <alignment horizontal="center"/>
    </xf>
    <xf numFmtId="0" fontId="15" fillId="0" borderId="0" xfId="9" quotePrefix="1" applyFont="1" applyAlignment="1">
      <alignment vertical="center"/>
    </xf>
    <xf numFmtId="0" fontId="28" fillId="9" borderId="4" xfId="0" applyFont="1" applyFill="1" applyBorder="1" applyAlignment="1">
      <alignment vertical="center" wrapText="1"/>
    </xf>
    <xf numFmtId="0" fontId="37" fillId="9" borderId="4" xfId="0" applyFont="1" applyFill="1" applyBorder="1" applyAlignment="1">
      <alignment vertical="center" wrapText="1"/>
    </xf>
    <xf numFmtId="0" fontId="58" fillId="10" borderId="0" xfId="0" applyFont="1" applyFill="1" applyAlignment="1">
      <alignment horizontal="left" indent="1"/>
    </xf>
    <xf numFmtId="164" fontId="33" fillId="7" borderId="0" xfId="11" applyNumberFormat="1" applyFont="1" applyFill="1" applyBorder="1" applyAlignment="1">
      <alignment horizontal="left" vertical="center" wrapText="1"/>
    </xf>
    <xf numFmtId="164" fontId="33" fillId="7" borderId="10" xfId="11" applyNumberFormat="1" applyFont="1" applyFill="1" applyBorder="1" applyAlignment="1">
      <alignment horizontal="left" vertical="center" wrapText="1"/>
    </xf>
    <xf numFmtId="164" fontId="33" fillId="7" borderId="13" xfId="11" applyNumberFormat="1" applyFont="1" applyFill="1" applyBorder="1" applyAlignment="1">
      <alignment horizontal="left" vertical="center" wrapText="1"/>
    </xf>
    <xf numFmtId="164" fontId="33" fillId="7" borderId="12" xfId="11" applyNumberFormat="1" applyFont="1" applyFill="1" applyBorder="1" applyAlignment="1">
      <alignment horizontal="left" vertical="center" wrapText="1"/>
    </xf>
    <xf numFmtId="0" fontId="29" fillId="5" borderId="9" xfId="0" applyFont="1" applyFill="1" applyBorder="1" applyAlignment="1">
      <alignment horizontal="center" vertical="center" wrapText="1"/>
    </xf>
    <xf numFmtId="0" fontId="29" fillId="5" borderId="0" xfId="0" applyFont="1" applyFill="1" applyAlignment="1">
      <alignment vertical="center" wrapText="1"/>
    </xf>
    <xf numFmtId="3" fontId="36" fillId="9" borderId="4" xfId="11" applyNumberFormat="1" applyFont="1" applyFill="1" applyBorder="1" applyAlignment="1">
      <alignment horizontal="right" vertical="center" wrapText="1"/>
    </xf>
    <xf numFmtId="3" fontId="36" fillId="9" borderId="21" xfId="11" applyNumberFormat="1" applyFont="1" applyFill="1" applyBorder="1" applyAlignment="1">
      <alignment horizontal="right" vertical="center" wrapText="1"/>
    </xf>
    <xf numFmtId="0" fontId="28" fillId="9" borderId="6" xfId="0" applyFont="1" applyFill="1" applyBorder="1" applyAlignment="1">
      <alignment horizontal="right" vertical="center" wrapText="1"/>
    </xf>
    <xf numFmtId="0" fontId="28" fillId="9" borderId="4" xfId="0" applyFont="1" applyFill="1" applyBorder="1" applyAlignment="1">
      <alignment horizontal="right" vertical="center" wrapText="1"/>
    </xf>
    <xf numFmtId="0" fontId="36" fillId="9" borderId="4" xfId="0" applyFont="1" applyFill="1" applyBorder="1" applyAlignment="1">
      <alignment horizontal="right" vertical="center" wrapText="1"/>
    </xf>
    <xf numFmtId="3" fontId="33" fillId="8" borderId="10" xfId="0" applyNumberFormat="1" applyFont="1" applyFill="1" applyBorder="1" applyAlignment="1">
      <alignment vertical="center" wrapText="1"/>
    </xf>
    <xf numFmtId="3" fontId="28" fillId="9" borderId="6" xfId="0" applyNumberFormat="1" applyFont="1" applyFill="1" applyBorder="1" applyAlignment="1">
      <alignment horizontal="right" vertical="center"/>
    </xf>
    <xf numFmtId="3" fontId="33" fillId="8" borderId="13" xfId="0" applyNumberFormat="1" applyFont="1" applyFill="1" applyBorder="1" applyAlignment="1">
      <alignment vertical="center" wrapText="1"/>
    </xf>
    <xf numFmtId="3" fontId="33" fillId="8" borderId="12" xfId="0" applyNumberFormat="1" applyFont="1" applyFill="1" applyBorder="1" applyAlignment="1">
      <alignment vertical="center" wrapText="1"/>
    </xf>
    <xf numFmtId="3" fontId="22" fillId="6" borderId="0" xfId="0" applyNumberFormat="1" applyFont="1" applyFill="1" applyAlignment="1">
      <alignment wrapText="1"/>
    </xf>
    <xf numFmtId="3" fontId="22" fillId="0" borderId="0" xfId="0" applyNumberFormat="1" applyFont="1" applyAlignment="1">
      <alignment wrapText="1"/>
    </xf>
    <xf numFmtId="3" fontId="33" fillId="8" borderId="13" xfId="0" applyNumberFormat="1" applyFont="1" applyFill="1" applyBorder="1" applyAlignment="1">
      <alignment horizontal="right" vertical="center" wrapText="1"/>
    </xf>
    <xf numFmtId="3" fontId="33" fillId="8" borderId="13" xfId="0" applyNumberFormat="1" applyFont="1" applyFill="1" applyBorder="1" applyAlignment="1">
      <alignment horizontal="right" vertical="center"/>
    </xf>
    <xf numFmtId="10" fontId="33" fillId="8" borderId="12" xfId="0" applyNumberFormat="1" applyFont="1" applyFill="1" applyBorder="1" applyAlignment="1">
      <alignment horizontal="right" vertical="center" wrapText="1"/>
    </xf>
    <xf numFmtId="3" fontId="28" fillId="6" borderId="6" xfId="0" applyNumberFormat="1" applyFont="1" applyFill="1" applyBorder="1" applyAlignment="1">
      <alignment vertical="center" wrapText="1"/>
    </xf>
    <xf numFmtId="3" fontId="28" fillId="6" borderId="4" xfId="0" applyNumberFormat="1" applyFont="1" applyFill="1" applyBorder="1" applyAlignment="1">
      <alignment vertical="center" wrapText="1"/>
    </xf>
    <xf numFmtId="3" fontId="28" fillId="9" borderId="4" xfId="0" applyNumberFormat="1" applyFont="1" applyFill="1" applyBorder="1" applyAlignment="1">
      <alignment horizontal="right" vertical="center" wrapText="1"/>
    </xf>
    <xf numFmtId="3" fontId="36" fillId="6" borderId="4" xfId="0" applyNumberFormat="1" applyFont="1" applyFill="1" applyBorder="1" applyAlignment="1">
      <alignment vertical="center" wrapText="1"/>
    </xf>
    <xf numFmtId="3" fontId="28" fillId="9" borderId="4" xfId="0" applyNumberFormat="1" applyFont="1" applyFill="1" applyBorder="1" applyAlignment="1">
      <alignment vertical="center" wrapText="1"/>
    </xf>
    <xf numFmtId="3" fontId="33" fillId="8" borderId="10" xfId="11" applyNumberFormat="1" applyFont="1" applyFill="1" applyBorder="1" applyAlignment="1">
      <alignment horizontal="right" vertical="center"/>
    </xf>
    <xf numFmtId="3" fontId="33" fillId="8" borderId="12" xfId="11" applyNumberFormat="1" applyFont="1" applyFill="1" applyBorder="1" applyAlignment="1">
      <alignment horizontal="right" vertical="center"/>
    </xf>
    <xf numFmtId="3" fontId="36" fillId="9" borderId="4" xfId="0" applyNumberFormat="1" applyFont="1" applyFill="1" applyBorder="1" applyAlignment="1">
      <alignment vertical="center" wrapText="1"/>
    </xf>
    <xf numFmtId="3" fontId="36" fillId="9" borderId="0" xfId="0" applyNumberFormat="1" applyFont="1" applyFill="1" applyAlignment="1">
      <alignment vertical="center" wrapText="1"/>
    </xf>
    <xf numFmtId="10" fontId="33" fillId="8" borderId="13" xfId="10" applyNumberFormat="1" applyFont="1" applyFill="1" applyBorder="1" applyAlignment="1">
      <alignment horizontal="right" vertical="center"/>
    </xf>
    <xf numFmtId="10" fontId="33" fillId="8" borderId="12" xfId="10" applyNumberFormat="1" applyFont="1" applyFill="1" applyBorder="1" applyAlignment="1">
      <alignment horizontal="right" vertical="center" wrapText="1"/>
    </xf>
    <xf numFmtId="0" fontId="28" fillId="9" borderId="18" xfId="0" applyFont="1" applyFill="1" applyBorder="1" applyAlignment="1">
      <alignment horizontal="center" vertical="center" wrapText="1"/>
    </xf>
    <xf numFmtId="0" fontId="28" fillId="9" borderId="6" xfId="0" applyFont="1" applyFill="1" applyBorder="1" applyAlignment="1">
      <alignment horizontal="justify" vertical="center" wrapText="1"/>
    </xf>
    <xf numFmtId="3" fontId="28" fillId="9" borderId="6" xfId="0" applyNumberFormat="1" applyFont="1" applyFill="1" applyBorder="1" applyAlignment="1">
      <alignment horizontal="right" vertical="center" wrapText="1"/>
    </xf>
    <xf numFmtId="0" fontId="29" fillId="9" borderId="19" xfId="0" applyFont="1" applyFill="1" applyBorder="1" applyAlignment="1">
      <alignment horizontal="center" vertical="center"/>
    </xf>
    <xf numFmtId="0" fontId="28" fillId="9" borderId="9" xfId="0" applyFont="1" applyFill="1" applyBorder="1" applyAlignment="1">
      <alignment horizontal="center" vertical="center" wrapText="1"/>
    </xf>
    <xf numFmtId="0" fontId="12" fillId="9" borderId="10" xfId="0" applyFont="1" applyFill="1" applyBorder="1" applyAlignment="1">
      <alignment horizontal="left" vertical="center"/>
    </xf>
    <xf numFmtId="0" fontId="33" fillId="8" borderId="13" xfId="0" applyFont="1" applyFill="1" applyBorder="1" applyAlignment="1">
      <alignment horizontal="right" vertical="center"/>
    </xf>
    <xf numFmtId="0" fontId="28" fillId="9" borderId="18" xfId="0" applyFont="1" applyFill="1" applyBorder="1" applyAlignment="1">
      <alignment horizontal="center" vertical="center"/>
    </xf>
    <xf numFmtId="3" fontId="28" fillId="9" borderId="6" xfId="0" applyNumberFormat="1" applyFont="1" applyFill="1" applyBorder="1" applyAlignment="1">
      <alignment vertical="center"/>
    </xf>
    <xf numFmtId="3" fontId="28" fillId="9" borderId="19" xfId="0" applyNumberFormat="1" applyFont="1" applyFill="1" applyBorder="1" applyAlignment="1">
      <alignment horizontal="right" vertical="center"/>
    </xf>
    <xf numFmtId="164" fontId="33" fillId="8" borderId="0" xfId="11" applyNumberFormat="1" applyFont="1" applyFill="1" applyBorder="1" applyAlignment="1">
      <alignment horizontal="right" vertical="center" wrapText="1"/>
    </xf>
    <xf numFmtId="43" fontId="22" fillId="0" borderId="0" xfId="11" applyFont="1" applyFill="1"/>
    <xf numFmtId="3" fontId="33" fillId="8" borderId="0" xfId="0" applyNumberFormat="1" applyFont="1" applyFill="1" applyAlignment="1">
      <alignment horizontal="right" vertical="center"/>
    </xf>
    <xf numFmtId="3" fontId="33" fillId="8" borderId="10" xfId="0" applyNumberFormat="1" applyFont="1" applyFill="1" applyBorder="1" applyAlignment="1">
      <alignment horizontal="right" vertical="center"/>
    </xf>
    <xf numFmtId="0" fontId="8" fillId="0" borderId="0" xfId="0" applyFont="1" applyAlignment="1">
      <alignment horizontal="center"/>
    </xf>
    <xf numFmtId="0" fontId="28" fillId="6" borderId="10" xfId="9" applyFont="1" applyFill="1" applyBorder="1" applyAlignment="1">
      <alignment horizontal="center" vertical="center"/>
    </xf>
    <xf numFmtId="0" fontId="25" fillId="6" borderId="0" xfId="0" applyFont="1" applyFill="1" applyAlignment="1">
      <alignment vertical="center"/>
    </xf>
    <xf numFmtId="0" fontId="0" fillId="6" borderId="0" xfId="0" applyFill="1"/>
    <xf numFmtId="3" fontId="33" fillId="8" borderId="0" xfId="11" applyNumberFormat="1" applyFont="1" applyFill="1" applyBorder="1" applyAlignment="1">
      <alignment horizontal="center" vertical="center"/>
    </xf>
    <xf numFmtId="3" fontId="33" fillId="8" borderId="0" xfId="0" applyNumberFormat="1" applyFont="1" applyFill="1" applyAlignment="1">
      <alignment horizontal="center" vertical="center"/>
    </xf>
    <xf numFmtId="3" fontId="33" fillId="8" borderId="12" xfId="0" applyNumberFormat="1" applyFont="1" applyFill="1" applyBorder="1" applyAlignment="1">
      <alignment horizontal="right" vertical="center"/>
    </xf>
    <xf numFmtId="0" fontId="32" fillId="7" borderId="8" xfId="0" applyFont="1" applyFill="1" applyBorder="1" applyAlignment="1">
      <alignment horizontal="center" vertical="center" wrapText="1"/>
    </xf>
    <xf numFmtId="43" fontId="22" fillId="0" borderId="0" xfId="11" applyFont="1"/>
    <xf numFmtId="0" fontId="36" fillId="0" borderId="4" xfId="0" applyFont="1" applyBorder="1" applyAlignment="1">
      <alignment vertical="center"/>
    </xf>
    <xf numFmtId="0" fontId="36" fillId="0" borderId="13" xfId="0" applyFont="1" applyBorder="1" applyAlignment="1">
      <alignment vertical="center"/>
    </xf>
    <xf numFmtId="3" fontId="28" fillId="9" borderId="12" xfId="0" applyNumberFormat="1" applyFont="1" applyFill="1" applyBorder="1" applyAlignment="1">
      <alignment horizontal="right" vertical="center"/>
    </xf>
    <xf numFmtId="167" fontId="33" fillId="8" borderId="13" xfId="11" applyNumberFormat="1" applyFont="1" applyFill="1" applyBorder="1" applyAlignment="1">
      <alignment vertical="center" wrapText="1"/>
    </xf>
    <xf numFmtId="14" fontId="32" fillId="7" borderId="10" xfId="0" applyNumberFormat="1" applyFont="1" applyFill="1" applyBorder="1" applyAlignment="1">
      <alignment horizontal="center" vertical="center" wrapText="1"/>
    </xf>
    <xf numFmtId="0" fontId="36" fillId="0" borderId="18" xfId="0" applyFont="1" applyBorder="1" applyAlignment="1">
      <alignment horizontal="center" vertical="center"/>
    </xf>
    <xf numFmtId="3" fontId="36" fillId="9" borderId="19" xfId="0" applyNumberFormat="1" applyFont="1" applyFill="1" applyBorder="1" applyAlignment="1">
      <alignment horizontal="right" vertical="center"/>
    </xf>
    <xf numFmtId="3" fontId="36" fillId="0" borderId="6" xfId="0" applyNumberFormat="1" applyFont="1" applyBorder="1" applyAlignment="1">
      <alignment vertical="center" wrapText="1"/>
    </xf>
    <xf numFmtId="0" fontId="11" fillId="0" borderId="0" xfId="0" applyFont="1" applyAlignment="1">
      <alignment horizontal="left" wrapText="1"/>
    </xf>
    <xf numFmtId="164" fontId="33" fillId="8" borderId="13" xfId="11" applyNumberFormat="1" applyFont="1" applyFill="1" applyBorder="1" applyAlignment="1">
      <alignment horizontal="center" vertical="center"/>
    </xf>
    <xf numFmtId="0" fontId="28" fillId="6" borderId="15" xfId="0" applyFont="1" applyFill="1" applyBorder="1" applyAlignment="1">
      <alignment horizontal="center" vertical="center"/>
    </xf>
    <xf numFmtId="0" fontId="28" fillId="6" borderId="11" xfId="0" applyFont="1" applyFill="1" applyBorder="1" applyAlignment="1">
      <alignment horizontal="center" vertical="center"/>
    </xf>
    <xf numFmtId="3" fontId="28" fillId="6" borderId="6" xfId="0" applyNumberFormat="1" applyFont="1" applyFill="1" applyBorder="1" applyAlignment="1">
      <alignment vertical="center"/>
    </xf>
    <xf numFmtId="3" fontId="28" fillId="6" borderId="17" xfId="0" applyNumberFormat="1" applyFont="1" applyFill="1" applyBorder="1" applyAlignment="1">
      <alignment vertical="center"/>
    </xf>
    <xf numFmtId="0" fontId="28" fillId="6" borderId="0" xfId="0" applyFont="1" applyFill="1" applyAlignment="1">
      <alignment vertical="center"/>
    </xf>
    <xf numFmtId="0" fontId="26" fillId="7" borderId="7" xfId="0" applyFont="1" applyFill="1" applyBorder="1" applyAlignment="1">
      <alignment vertical="center"/>
    </xf>
    <xf numFmtId="0" fontId="27" fillId="8" borderId="9" xfId="0" applyFont="1" applyFill="1" applyBorder="1" applyAlignment="1">
      <alignment vertical="center"/>
    </xf>
    <xf numFmtId="0" fontId="28" fillId="6" borderId="20" xfId="0" applyFont="1" applyFill="1" applyBorder="1" applyAlignment="1">
      <alignment horizontal="left" vertical="center" wrapText="1"/>
    </xf>
    <xf numFmtId="0" fontId="28" fillId="6" borderId="9" xfId="0" applyFont="1" applyFill="1" applyBorder="1" applyAlignment="1">
      <alignment horizontal="left" vertical="center" wrapText="1"/>
    </xf>
    <xf numFmtId="0" fontId="28" fillId="6" borderId="23" xfId="0" applyFont="1" applyFill="1" applyBorder="1" applyAlignment="1">
      <alignment horizontal="center" vertical="center"/>
    </xf>
    <xf numFmtId="14" fontId="32" fillId="7" borderId="0" xfId="0" applyNumberFormat="1" applyFont="1" applyFill="1" applyAlignment="1">
      <alignment horizontal="center" vertical="center"/>
    </xf>
    <xf numFmtId="0" fontId="28" fillId="6" borderId="0" xfId="9" applyFont="1" applyFill="1" applyAlignment="1">
      <alignment horizontal="center" vertical="center"/>
    </xf>
    <xf numFmtId="1" fontId="61" fillId="6" borderId="0" xfId="0" applyNumberFormat="1" applyFont="1" applyFill="1" applyAlignment="1">
      <alignment vertical="center"/>
    </xf>
    <xf numFmtId="168" fontId="32" fillId="7" borderId="14" xfId="0" applyNumberFormat="1" applyFont="1" applyFill="1" applyBorder="1" applyAlignment="1">
      <alignment horizontal="center" vertical="center" wrapText="1"/>
    </xf>
    <xf numFmtId="0" fontId="0" fillId="0" borderId="0" xfId="0" applyAlignment="1">
      <alignment vertical="center"/>
    </xf>
    <xf numFmtId="168" fontId="32" fillId="7" borderId="0" xfId="0" applyNumberFormat="1" applyFont="1" applyFill="1" applyAlignment="1">
      <alignment horizontal="center" vertical="center" wrapText="1"/>
    </xf>
    <xf numFmtId="168" fontId="32" fillId="7" borderId="10" xfId="0" applyNumberFormat="1" applyFont="1" applyFill="1" applyBorder="1" applyAlignment="1">
      <alignment horizontal="center" vertical="center" wrapText="1"/>
    </xf>
    <xf numFmtId="0" fontId="0" fillId="0" borderId="0" xfId="0" applyAlignment="1">
      <alignment horizontal="center"/>
    </xf>
    <xf numFmtId="0" fontId="0" fillId="6" borderId="0" xfId="0" applyFill="1" applyAlignment="1">
      <alignment vertical="center"/>
    </xf>
    <xf numFmtId="0" fontId="36" fillId="6" borderId="18" xfId="0" applyFont="1" applyFill="1" applyBorder="1" applyAlignment="1">
      <alignment horizontal="center" vertical="center"/>
    </xf>
    <xf numFmtId="49" fontId="36" fillId="5" borderId="20" xfId="0" applyNumberFormat="1" applyFont="1" applyFill="1" applyBorder="1" applyAlignment="1">
      <alignment horizontal="center" vertical="center" wrapText="1"/>
    </xf>
    <xf numFmtId="0" fontId="36" fillId="6" borderId="20" xfId="0" applyFont="1" applyFill="1" applyBorder="1" applyAlignment="1">
      <alignment horizontal="center" vertical="center" wrapText="1"/>
    </xf>
    <xf numFmtId="0" fontId="36" fillId="6" borderId="4" xfId="0" applyFont="1" applyFill="1" applyBorder="1" applyAlignment="1">
      <alignment horizontal="left" vertical="center" wrapText="1"/>
    </xf>
    <xf numFmtId="3" fontId="28" fillId="6" borderId="19" xfId="0" applyNumberFormat="1" applyFont="1" applyFill="1" applyBorder="1" applyAlignment="1">
      <alignment horizontal="right" vertical="center"/>
    </xf>
    <xf numFmtId="168" fontId="32" fillId="7" borderId="8" xfId="0" applyNumberFormat="1" applyFont="1" applyFill="1" applyBorder="1" applyAlignment="1">
      <alignment horizontal="center" vertical="center" wrapText="1"/>
    </xf>
    <xf numFmtId="3" fontId="28" fillId="6" borderId="10" xfId="0" applyNumberFormat="1" applyFont="1" applyFill="1" applyBorder="1" applyAlignment="1">
      <alignment horizontal="right" vertical="center"/>
    </xf>
    <xf numFmtId="0" fontId="32" fillId="7" borderId="0" xfId="0" applyFont="1" applyFill="1" applyAlignment="1">
      <alignment horizontal="center" vertical="center"/>
    </xf>
    <xf numFmtId="0" fontId="32" fillId="7" borderId="7" xfId="0" applyFont="1" applyFill="1" applyBorder="1" applyAlignment="1">
      <alignment horizontal="center" vertical="center"/>
    </xf>
    <xf numFmtId="0" fontId="32" fillId="7" borderId="9" xfId="0" applyFont="1" applyFill="1" applyBorder="1" applyAlignment="1">
      <alignment horizontal="center" vertical="center"/>
    </xf>
    <xf numFmtId="1" fontId="33" fillId="8" borderId="13" xfId="11" applyNumberFormat="1" applyFont="1" applyFill="1" applyBorder="1" applyAlignment="1">
      <alignment vertical="center" wrapText="1"/>
    </xf>
    <xf numFmtId="43" fontId="22" fillId="0" borderId="0" xfId="11" applyFont="1" applyFill="1" applyBorder="1"/>
    <xf numFmtId="0" fontId="0" fillId="0" borderId="0" xfId="0" applyAlignment="1">
      <alignment horizontal="left"/>
    </xf>
    <xf numFmtId="0" fontId="28" fillId="6" borderId="4" xfId="0" applyFont="1" applyFill="1" applyBorder="1" applyAlignment="1">
      <alignment horizontal="justify" vertical="center" wrapText="1"/>
    </xf>
    <xf numFmtId="0" fontId="36" fillId="6" borderId="20" xfId="0" applyFont="1" applyFill="1" applyBorder="1" applyAlignment="1">
      <alignment horizontal="center" vertical="center"/>
    </xf>
    <xf numFmtId="0" fontId="36" fillId="6" borderId="4" xfId="0" applyFont="1" applyFill="1" applyBorder="1" applyAlignment="1">
      <alignment vertical="center"/>
    </xf>
    <xf numFmtId="10" fontId="33" fillId="9" borderId="13" xfId="10" applyNumberFormat="1" applyFont="1" applyFill="1" applyBorder="1" applyAlignment="1">
      <alignment horizontal="right" vertical="center"/>
    </xf>
    <xf numFmtId="3" fontId="8" fillId="0" borderId="0" xfId="0" applyNumberFormat="1" applyFont="1"/>
    <xf numFmtId="0" fontId="3" fillId="0" borderId="0" xfId="0" applyFont="1" applyAlignment="1">
      <alignment horizontal="center"/>
    </xf>
    <xf numFmtId="0" fontId="3" fillId="6" borderId="10" xfId="0" applyFont="1" applyFill="1" applyBorder="1"/>
    <xf numFmtId="0" fontId="28" fillId="6" borderId="6" xfId="0" applyFont="1" applyFill="1" applyBorder="1" applyAlignment="1">
      <alignment horizontal="center" vertical="center" wrapText="1"/>
    </xf>
    <xf numFmtId="0" fontId="36" fillId="6" borderId="4" xfId="0" applyFont="1" applyFill="1" applyBorder="1" applyAlignment="1">
      <alignment horizontal="center" vertical="center" wrapText="1"/>
    </xf>
    <xf numFmtId="0" fontId="65" fillId="0" borderId="0" xfId="0" applyFont="1"/>
    <xf numFmtId="164" fontId="65" fillId="0" borderId="0" xfId="0" applyNumberFormat="1" applyFont="1"/>
    <xf numFmtId="0" fontId="64" fillId="0" borderId="0" xfId="0" applyFont="1" applyAlignment="1">
      <alignment vertical="center"/>
    </xf>
    <xf numFmtId="0" fontId="64" fillId="0" borderId="0" xfId="0" applyFont="1"/>
    <xf numFmtId="38" fontId="66" fillId="11" borderId="0" xfId="0" applyNumberFormat="1" applyFont="1" applyFill="1" applyAlignment="1">
      <alignment wrapText="1"/>
    </xf>
    <xf numFmtId="38" fontId="66" fillId="11" borderId="10" xfId="0" applyNumberFormat="1" applyFont="1" applyFill="1" applyBorder="1" applyAlignment="1">
      <alignment wrapText="1"/>
    </xf>
    <xf numFmtId="10" fontId="0" fillId="0" borderId="0" xfId="10" applyNumberFormat="1" applyFont="1"/>
    <xf numFmtId="3" fontId="28" fillId="6" borderId="5" xfId="0" applyNumberFormat="1" applyFont="1" applyFill="1" applyBorder="1" applyAlignment="1">
      <alignment vertical="center" wrapText="1"/>
    </xf>
    <xf numFmtId="0" fontId="32" fillId="7" borderId="8" xfId="0" applyFont="1" applyFill="1" applyBorder="1" applyAlignment="1">
      <alignment horizontal="center" vertical="center"/>
    </xf>
    <xf numFmtId="0" fontId="50" fillId="0" borderId="9" xfId="0" applyFont="1" applyBorder="1" applyAlignment="1">
      <alignment horizontal="center" vertical="center"/>
    </xf>
    <xf numFmtId="0" fontId="50" fillId="0" borderId="0" xfId="0" applyFont="1" applyAlignment="1">
      <alignment vertical="center" wrapText="1"/>
    </xf>
    <xf numFmtId="3" fontId="36" fillId="9" borderId="0" xfId="11" applyNumberFormat="1" applyFont="1" applyFill="1" applyBorder="1" applyAlignment="1">
      <alignment horizontal="right" vertical="center"/>
    </xf>
    <xf numFmtId="0" fontId="50" fillId="6" borderId="20" xfId="0" applyFont="1" applyFill="1" applyBorder="1" applyAlignment="1">
      <alignment horizontal="center" vertical="center"/>
    </xf>
    <xf numFmtId="0" fontId="50" fillId="6" borderId="4" xfId="0" applyFont="1" applyFill="1" applyBorder="1" applyAlignment="1">
      <alignment vertical="center" wrapText="1"/>
    </xf>
    <xf numFmtId="0" fontId="50" fillId="0" borderId="11" xfId="0" applyFont="1" applyBorder="1" applyAlignment="1">
      <alignment horizontal="center" vertical="center"/>
    </xf>
    <xf numFmtId="0" fontId="0" fillId="6" borderId="0" xfId="0" applyFill="1" applyAlignment="1">
      <alignment vertical="center" wrapText="1"/>
    </xf>
    <xf numFmtId="14" fontId="32" fillId="7" borderId="9" xfId="0" applyNumberFormat="1" applyFont="1" applyFill="1" applyBorder="1" applyAlignment="1">
      <alignment horizontal="center" vertical="center" wrapText="1"/>
    </xf>
    <xf numFmtId="0" fontId="28" fillId="9" borderId="0" xfId="0" applyFont="1" applyFill="1" applyAlignment="1">
      <alignment vertical="center" wrapText="1"/>
    </xf>
    <xf numFmtId="15" fontId="32" fillId="7" borderId="8" xfId="0" applyNumberFormat="1" applyFont="1" applyFill="1" applyBorder="1" applyAlignment="1">
      <alignment horizontal="center" vertical="center" wrapText="1"/>
    </xf>
    <xf numFmtId="15" fontId="32" fillId="7" borderId="10" xfId="0" applyNumberFormat="1" applyFont="1" applyFill="1" applyBorder="1" applyAlignment="1">
      <alignment horizontal="center" vertical="center" wrapText="1"/>
    </xf>
    <xf numFmtId="15" fontId="32" fillId="7" borderId="14" xfId="0" applyNumberFormat="1" applyFont="1" applyFill="1" applyBorder="1" applyAlignment="1">
      <alignment horizontal="center" vertical="center" wrapText="1"/>
    </xf>
    <xf numFmtId="15" fontId="32" fillId="7" borderId="0" xfId="0" applyNumberFormat="1" applyFont="1" applyFill="1" applyAlignment="1">
      <alignment horizontal="center" vertical="center" wrapText="1"/>
    </xf>
    <xf numFmtId="10" fontId="28" fillId="6" borderId="19" xfId="0" applyNumberFormat="1" applyFont="1" applyFill="1" applyBorder="1" applyAlignment="1">
      <alignment vertical="center"/>
    </xf>
    <xf numFmtId="0" fontId="18" fillId="7" borderId="7" xfId="0" applyFont="1" applyFill="1" applyBorder="1" applyAlignment="1">
      <alignment vertical="center"/>
    </xf>
    <xf numFmtId="0" fontId="8" fillId="7" borderId="9" xfId="0" applyFont="1" applyFill="1" applyBorder="1"/>
    <xf numFmtId="0" fontId="32" fillId="7" borderId="10" xfId="0" applyFont="1" applyFill="1" applyBorder="1" applyAlignment="1">
      <alignment horizontal="center" vertical="center"/>
    </xf>
    <xf numFmtId="0" fontId="22" fillId="7" borderId="7" xfId="0" applyFont="1" applyFill="1" applyBorder="1" applyAlignment="1">
      <alignment horizontal="center"/>
    </xf>
    <xf numFmtId="0" fontId="22" fillId="7" borderId="14" xfId="0" applyFont="1" applyFill="1" applyBorder="1"/>
    <xf numFmtId="0" fontId="23" fillId="7" borderId="7" xfId="0" applyFont="1" applyFill="1" applyBorder="1" applyAlignment="1">
      <alignment horizontal="center"/>
    </xf>
    <xf numFmtId="0" fontId="23" fillId="7" borderId="14" xfId="0" applyFont="1" applyFill="1" applyBorder="1"/>
    <xf numFmtId="0" fontId="51" fillId="7" borderId="7" xfId="0" applyFont="1" applyFill="1" applyBorder="1" applyAlignment="1">
      <alignment vertical="center"/>
    </xf>
    <xf numFmtId="0" fontId="8" fillId="7" borderId="14" xfId="0" applyFont="1" applyFill="1" applyBorder="1"/>
    <xf numFmtId="49" fontId="3" fillId="7" borderId="7" xfId="0" applyNumberFormat="1" applyFont="1" applyFill="1" applyBorder="1" applyAlignment="1">
      <alignment vertical="center"/>
    </xf>
    <xf numFmtId="49" fontId="3" fillId="7" borderId="14" xfId="0" applyNumberFormat="1" applyFont="1" applyFill="1" applyBorder="1" applyAlignment="1">
      <alignment vertical="center"/>
    </xf>
    <xf numFmtId="0" fontId="45" fillId="7" borderId="7" xfId="0" applyFont="1" applyFill="1" applyBorder="1" applyAlignment="1">
      <alignment horizontal="center" vertical="center" wrapText="1"/>
    </xf>
    <xf numFmtId="0" fontId="45" fillId="7" borderId="14" xfId="0" applyFont="1" applyFill="1" applyBorder="1" applyAlignment="1">
      <alignment vertical="center" wrapText="1"/>
    </xf>
    <xf numFmtId="0" fontId="22" fillId="7" borderId="7" xfId="0" applyFont="1" applyFill="1" applyBorder="1"/>
    <xf numFmtId="0" fontId="21" fillId="7" borderId="14" xfId="0" applyFont="1" applyFill="1" applyBorder="1" applyAlignment="1">
      <alignment vertical="center"/>
    </xf>
    <xf numFmtId="0" fontId="8" fillId="7" borderId="0" xfId="0" applyFont="1" applyFill="1" applyAlignment="1">
      <alignment vertical="center" wrapText="1"/>
    </xf>
    <xf numFmtId="0" fontId="3" fillId="7" borderId="7" xfId="0" applyFont="1" applyFill="1" applyBorder="1" applyAlignment="1">
      <alignment horizontal="center" vertical="center" wrapText="1"/>
    </xf>
    <xf numFmtId="0" fontId="3" fillId="7" borderId="14" xfId="0" applyFont="1" applyFill="1" applyBorder="1" applyAlignment="1">
      <alignment horizontal="center" vertical="center"/>
    </xf>
    <xf numFmtId="0" fontId="10" fillId="7" borderId="14" xfId="0" applyFont="1" applyFill="1" applyBorder="1" applyAlignment="1">
      <alignment horizontal="left"/>
    </xf>
    <xf numFmtId="49" fontId="29" fillId="6" borderId="18" xfId="0" applyNumberFormat="1" applyFont="1" applyFill="1" applyBorder="1" applyAlignment="1">
      <alignment horizontal="center" vertical="center" wrapText="1"/>
    </xf>
    <xf numFmtId="49" fontId="29" fillId="6" borderId="4" xfId="0" applyNumberFormat="1" applyFont="1" applyFill="1" applyBorder="1" applyAlignment="1">
      <alignment vertical="center" wrapText="1"/>
    </xf>
    <xf numFmtId="49" fontId="5" fillId="0" borderId="0" xfId="0" applyNumberFormat="1" applyFont="1"/>
    <xf numFmtId="0" fontId="32" fillId="7" borderId="0" xfId="0" applyFont="1" applyFill="1" applyAlignment="1">
      <alignment vertical="center" wrapText="1"/>
    </xf>
    <xf numFmtId="0" fontId="3" fillId="7" borderId="9" xfId="0" applyFont="1" applyFill="1" applyBorder="1" applyAlignment="1">
      <alignment horizontal="center" vertical="center" wrapText="1"/>
    </xf>
    <xf numFmtId="0" fontId="3" fillId="7" borderId="0" xfId="0" applyFont="1" applyFill="1" applyAlignment="1">
      <alignment horizontal="center" vertical="center"/>
    </xf>
    <xf numFmtId="0" fontId="67" fillId="6" borderId="18" xfId="3" applyFont="1" applyFill="1" applyBorder="1" applyAlignment="1">
      <alignment horizontal="center" vertical="center" wrapText="1"/>
    </xf>
    <xf numFmtId="0" fontId="67" fillId="6" borderId="6" xfId="3" applyFont="1" applyFill="1" applyBorder="1" applyAlignment="1">
      <alignment horizontal="left" vertical="center" wrapText="1"/>
    </xf>
    <xf numFmtId="0" fontId="67" fillId="6" borderId="20" xfId="3" applyFont="1" applyFill="1" applyBorder="1" applyAlignment="1">
      <alignment horizontal="center" vertical="center" wrapText="1"/>
    </xf>
    <xf numFmtId="0" fontId="67" fillId="6" borderId="4" xfId="3" applyFont="1" applyFill="1" applyBorder="1" applyAlignment="1">
      <alignment horizontal="left" vertical="center" wrapText="1"/>
    </xf>
    <xf numFmtId="0" fontId="67" fillId="6" borderId="11" xfId="3" applyFont="1" applyFill="1" applyBorder="1" applyAlignment="1">
      <alignment horizontal="center" vertical="center" wrapText="1"/>
    </xf>
    <xf numFmtId="0" fontId="67" fillId="6" borderId="13" xfId="3" applyFont="1" applyFill="1" applyBorder="1" applyAlignment="1">
      <alignment horizontal="left" vertical="center" wrapText="1"/>
    </xf>
    <xf numFmtId="49" fontId="46" fillId="7" borderId="7" xfId="0" applyNumberFormat="1" applyFont="1" applyFill="1" applyBorder="1" applyAlignment="1">
      <alignment horizontal="center"/>
    </xf>
    <xf numFmtId="49" fontId="46" fillId="7" borderId="14" xfId="0" applyNumberFormat="1" applyFont="1" applyFill="1" applyBorder="1"/>
    <xf numFmtId="0" fontId="67" fillId="6" borderId="0" xfId="3" applyFont="1" applyFill="1" applyAlignment="1">
      <alignment horizontal="left" vertical="center" wrapText="1"/>
    </xf>
    <xf numFmtId="0" fontId="28" fillId="0" borderId="20" xfId="0" applyFont="1" applyBorder="1" applyAlignment="1">
      <alignment horizontal="center" vertical="top"/>
    </xf>
    <xf numFmtId="0" fontId="28" fillId="0" borderId="4" xfId="0" applyFont="1" applyBorder="1" applyAlignment="1">
      <alignment horizontal="center" vertical="center" wrapText="1"/>
    </xf>
    <xf numFmtId="0" fontId="67" fillId="6" borderId="9" xfId="3" applyFont="1" applyFill="1" applyBorder="1" applyAlignment="1">
      <alignment horizontal="center" vertical="center" wrapText="1"/>
    </xf>
    <xf numFmtId="49" fontId="32" fillId="7" borderId="0" xfId="0" applyNumberFormat="1" applyFont="1" applyFill="1" applyAlignment="1">
      <alignment horizontal="center" vertical="center" wrapText="1"/>
    </xf>
    <xf numFmtId="0" fontId="8" fillId="7" borderId="7" xfId="0" applyFont="1" applyFill="1" applyBorder="1" applyAlignment="1">
      <alignment vertical="center"/>
    </xf>
    <xf numFmtId="0" fontId="28" fillId="6" borderId="19" xfId="0" applyFont="1" applyFill="1" applyBorder="1" applyAlignment="1">
      <alignment vertical="center" wrapText="1"/>
    </xf>
    <xf numFmtId="0" fontId="28" fillId="6" borderId="21" xfId="0" applyFont="1" applyFill="1" applyBorder="1" applyAlignment="1">
      <alignment vertical="center" wrapText="1"/>
    </xf>
    <xf numFmtId="172" fontId="0" fillId="0" borderId="0" xfId="11" applyNumberFormat="1" applyFont="1"/>
    <xf numFmtId="1" fontId="29" fillId="0" borderId="19" xfId="11" applyNumberFormat="1" applyFont="1" applyFill="1" applyBorder="1" applyAlignment="1">
      <alignment horizontal="center" vertical="center" wrapText="1"/>
    </xf>
    <xf numFmtId="3" fontId="28" fillId="6" borderId="0" xfId="0" applyNumberFormat="1" applyFont="1" applyFill="1" applyAlignment="1">
      <alignment vertical="center" wrapText="1"/>
    </xf>
    <xf numFmtId="37" fontId="22" fillId="0" borderId="0" xfId="9" applyNumberFormat="1" applyFont="1" applyAlignment="1">
      <alignment vertical="center"/>
    </xf>
    <xf numFmtId="3" fontId="28" fillId="6" borderId="13" xfId="0" applyNumberFormat="1" applyFont="1" applyFill="1" applyBorder="1" applyAlignment="1">
      <alignment vertical="center" wrapText="1"/>
    </xf>
    <xf numFmtId="169" fontId="63" fillId="6" borderId="0" xfId="0" applyNumberFormat="1" applyFont="1" applyFill="1"/>
    <xf numFmtId="0" fontId="28" fillId="6" borderId="6" xfId="2" applyFont="1" applyFill="1" applyBorder="1" applyAlignment="1">
      <alignment vertical="center" wrapText="1"/>
    </xf>
    <xf numFmtId="0" fontId="28" fillId="6" borderId="4" xfId="0" applyFont="1" applyFill="1" applyBorder="1" applyAlignment="1">
      <alignment horizontal="center" vertical="center" wrapText="1"/>
    </xf>
    <xf numFmtId="167" fontId="22" fillId="0" borderId="0" xfId="0" applyNumberFormat="1" applyFont="1"/>
    <xf numFmtId="10" fontId="8" fillId="0" borderId="0" xfId="10" applyNumberFormat="1" applyFont="1" applyFill="1" applyBorder="1"/>
    <xf numFmtId="0" fontId="36" fillId="6" borderId="4" xfId="0" applyFont="1" applyFill="1" applyBorder="1" applyAlignment="1">
      <alignment horizontal="left" vertical="center" wrapText="1" indent="3"/>
    </xf>
    <xf numFmtId="10" fontId="3" fillId="0" borderId="0" xfId="0" applyNumberFormat="1" applyFont="1" applyAlignment="1">
      <alignment wrapText="1"/>
    </xf>
    <xf numFmtId="3" fontId="28" fillId="9" borderId="0" xfId="0" applyNumberFormat="1" applyFont="1" applyFill="1" applyAlignment="1">
      <alignment horizontal="right" vertical="center" wrapText="1"/>
    </xf>
    <xf numFmtId="0" fontId="3" fillId="0" borderId="0" xfId="0" applyFont="1" applyAlignment="1">
      <alignment vertical="center" wrapText="1"/>
    </xf>
    <xf numFmtId="10" fontId="3" fillId="0" borderId="0" xfId="0" applyNumberFormat="1" applyFont="1" applyAlignment="1">
      <alignment vertical="center" wrapText="1"/>
    </xf>
    <xf numFmtId="3" fontId="3" fillId="0" borderId="0" xfId="0" applyNumberFormat="1" applyFont="1"/>
    <xf numFmtId="0" fontId="28" fillId="6" borderId="18" xfId="0" quotePrefix="1" applyFont="1" applyFill="1" applyBorder="1" applyAlignment="1">
      <alignment horizontal="center" vertical="center"/>
    </xf>
    <xf numFmtId="0" fontId="69" fillId="11" borderId="9" xfId="0" applyFont="1" applyFill="1" applyBorder="1" applyAlignment="1">
      <alignment vertical="center"/>
    </xf>
    <xf numFmtId="0" fontId="69" fillId="11" borderId="10" xfId="0" applyFont="1" applyFill="1" applyBorder="1" applyAlignment="1">
      <alignment horizontal="center"/>
    </xf>
    <xf numFmtId="164" fontId="28" fillId="9" borderId="17" xfId="11" applyNumberFormat="1" applyFont="1" applyFill="1" applyBorder="1" applyAlignment="1">
      <alignment vertical="center" wrapText="1"/>
    </xf>
    <xf numFmtId="164" fontId="28" fillId="9" borderId="16" xfId="11" applyNumberFormat="1" applyFont="1" applyFill="1" applyBorder="1" applyAlignment="1">
      <alignment vertical="center" wrapText="1"/>
    </xf>
    <xf numFmtId="167" fontId="36" fillId="9" borderId="13" xfId="11" applyNumberFormat="1" applyFont="1" applyFill="1" applyBorder="1" applyAlignment="1">
      <alignment horizontal="right" vertical="center" wrapText="1"/>
    </xf>
    <xf numFmtId="0" fontId="28" fillId="0" borderId="23" xfId="0" applyFont="1" applyBorder="1" applyAlignment="1">
      <alignment horizontal="center" vertical="top"/>
    </xf>
    <xf numFmtId="0" fontId="50" fillId="0" borderId="5" xfId="0" applyFont="1" applyBorder="1" applyAlignment="1">
      <alignment horizontal="center" vertical="center" wrapText="1"/>
    </xf>
    <xf numFmtId="0" fontId="67" fillId="6" borderId="18" xfId="0" applyFont="1" applyFill="1" applyBorder="1" applyAlignment="1">
      <alignment horizontal="center" vertical="center" wrapText="1"/>
    </xf>
    <xf numFmtId="0" fontId="67" fillId="6" borderId="6" xfId="0" applyFont="1" applyFill="1" applyBorder="1" applyAlignment="1">
      <alignment vertical="center" wrapText="1"/>
    </xf>
    <xf numFmtId="0" fontId="67" fillId="6" borderId="11" xfId="0" applyFont="1" applyFill="1" applyBorder="1" applyAlignment="1">
      <alignment horizontal="center" vertical="center" wrapText="1"/>
    </xf>
    <xf numFmtId="0" fontId="67" fillId="6" borderId="13" xfId="0" applyFont="1" applyFill="1" applyBorder="1" applyAlignment="1">
      <alignment vertical="center" wrapText="1"/>
    </xf>
    <xf numFmtId="164" fontId="28" fillId="9" borderId="0" xfId="11" applyNumberFormat="1" applyFont="1" applyFill="1" applyBorder="1" applyAlignment="1">
      <alignment horizontal="right" vertical="center" wrapText="1"/>
    </xf>
    <xf numFmtId="164" fontId="33" fillId="8" borderId="13" xfId="11" applyNumberFormat="1" applyFont="1" applyFill="1" applyBorder="1" applyAlignment="1">
      <alignment horizontal="right" vertical="center" wrapText="1"/>
    </xf>
    <xf numFmtId="164" fontId="33" fillId="8" borderId="12" xfId="11" applyNumberFormat="1" applyFont="1" applyFill="1" applyBorder="1" applyAlignment="1">
      <alignment horizontal="right" vertical="center" wrapText="1"/>
    </xf>
    <xf numFmtId="0" fontId="28" fillId="0" borderId="19" xfId="0" applyFont="1" applyBorder="1" applyAlignment="1">
      <alignment horizontal="center" vertical="center"/>
    </xf>
    <xf numFmtId="0" fontId="28" fillId="0" borderId="10" xfId="0" applyFont="1" applyBorder="1" applyAlignment="1">
      <alignment horizontal="center" vertical="center"/>
    </xf>
    <xf numFmtId="173" fontId="33" fillId="8" borderId="13" xfId="11" applyNumberFormat="1" applyFont="1" applyFill="1" applyBorder="1" applyAlignment="1">
      <alignment vertical="center" wrapText="1"/>
    </xf>
    <xf numFmtId="173" fontId="23" fillId="0" borderId="0" xfId="0" applyNumberFormat="1" applyFont="1"/>
    <xf numFmtId="173" fontId="25" fillId="0" borderId="0" xfId="0" applyNumberFormat="1" applyFont="1" applyAlignment="1">
      <alignment vertical="center"/>
    </xf>
    <xf numFmtId="173" fontId="3" fillId="0" borderId="0" xfId="0" applyNumberFormat="1" applyFont="1" applyAlignment="1">
      <alignment vertical="center" wrapText="1"/>
    </xf>
    <xf numFmtId="173" fontId="32" fillId="7" borderId="14" xfId="0" applyNumberFormat="1" applyFont="1" applyFill="1" applyBorder="1" applyAlignment="1">
      <alignment horizontal="center" vertical="center" wrapText="1"/>
    </xf>
    <xf numFmtId="173" fontId="32" fillId="7" borderId="0" xfId="0" applyNumberFormat="1" applyFont="1" applyFill="1" applyAlignment="1">
      <alignment vertical="center" wrapText="1"/>
    </xf>
    <xf numFmtId="173" fontId="3" fillId="6" borderId="0" xfId="0" applyNumberFormat="1" applyFont="1" applyFill="1"/>
    <xf numFmtId="173" fontId="3" fillId="0" borderId="0" xfId="0" applyNumberFormat="1" applyFont="1"/>
    <xf numFmtId="173" fontId="12" fillId="0" borderId="0" xfId="0" applyNumberFormat="1" applyFont="1" applyAlignment="1">
      <alignment vertical="center"/>
    </xf>
    <xf numFmtId="173" fontId="12" fillId="0" borderId="0" xfId="0" applyNumberFormat="1" applyFont="1" applyAlignment="1">
      <alignment vertical="center" wrapText="1"/>
    </xf>
    <xf numFmtId="173" fontId="3" fillId="0" borderId="0" xfId="0" applyNumberFormat="1" applyFont="1" applyAlignment="1">
      <alignment horizontal="justify" vertical="center" wrapText="1"/>
    </xf>
    <xf numFmtId="173" fontId="33" fillId="8" borderId="0" xfId="11" applyNumberFormat="1" applyFont="1" applyFill="1" applyBorder="1" applyAlignment="1">
      <alignment horizontal="right" vertical="center" wrapText="1"/>
    </xf>
    <xf numFmtId="3" fontId="36" fillId="6" borderId="6" xfId="0" applyNumberFormat="1" applyFont="1" applyFill="1" applyBorder="1" applyAlignment="1">
      <alignment vertical="center"/>
    </xf>
    <xf numFmtId="49" fontId="29" fillId="6" borderId="6" xfId="0" applyNumberFormat="1" applyFont="1" applyFill="1" applyBorder="1" applyAlignment="1">
      <alignment vertical="center" wrapText="1"/>
    </xf>
    <xf numFmtId="49" fontId="36" fillId="0" borderId="4" xfId="0" applyNumberFormat="1" applyFont="1" applyBorder="1" applyAlignment="1">
      <alignment vertical="center" wrapText="1"/>
    </xf>
    <xf numFmtId="49" fontId="12" fillId="0" borderId="0" xfId="0" applyNumberFormat="1" applyFont="1"/>
    <xf numFmtId="0" fontId="29" fillId="6" borderId="19" xfId="0" applyFont="1" applyFill="1" applyBorder="1" applyAlignment="1">
      <alignment horizontal="center" vertical="center"/>
    </xf>
    <xf numFmtId="3" fontId="33" fillId="8" borderId="0" xfId="11" applyNumberFormat="1" applyFont="1" applyFill="1" applyBorder="1" applyAlignment="1">
      <alignment horizontal="right" vertical="center"/>
    </xf>
    <xf numFmtId="167" fontId="36" fillId="6" borderId="4" xfId="11" applyNumberFormat="1" applyFont="1" applyFill="1" applyBorder="1" applyAlignment="1">
      <alignment horizontal="right" vertical="center" wrapText="1"/>
    </xf>
    <xf numFmtId="3" fontId="28" fillId="6" borderId="4" xfId="0" applyNumberFormat="1" applyFont="1" applyFill="1" applyBorder="1" applyAlignment="1">
      <alignment horizontal="right" vertical="center" wrapText="1"/>
    </xf>
    <xf numFmtId="3" fontId="28" fillId="6" borderId="21" xfId="0" applyNumberFormat="1" applyFont="1" applyFill="1" applyBorder="1" applyAlignment="1">
      <alignment horizontal="right" vertical="center" wrapText="1"/>
    </xf>
    <xf numFmtId="3" fontId="36" fillId="6" borderId="0" xfId="0" applyNumberFormat="1" applyFont="1" applyFill="1" applyAlignment="1">
      <alignment horizontal="right" vertical="center" wrapText="1"/>
    </xf>
    <xf numFmtId="0" fontId="28" fillId="6" borderId="4" xfId="0" applyFont="1" applyFill="1" applyBorder="1" applyAlignment="1">
      <alignment vertical="center"/>
    </xf>
    <xf numFmtId="3" fontId="28" fillId="6" borderId="10" xfId="0" applyNumberFormat="1" applyFont="1" applyFill="1" applyBorder="1" applyAlignment="1">
      <alignment horizontal="right" vertical="center" wrapText="1"/>
    </xf>
    <xf numFmtId="167" fontId="33" fillId="8" borderId="0" xfId="11" applyNumberFormat="1" applyFont="1" applyFill="1" applyBorder="1" applyAlignment="1">
      <alignment horizontal="right" vertical="center"/>
    </xf>
    <xf numFmtId="167" fontId="33" fillId="8" borderId="10" xfId="11" applyNumberFormat="1" applyFont="1" applyFill="1" applyBorder="1" applyAlignment="1">
      <alignment horizontal="right" vertical="center"/>
    </xf>
    <xf numFmtId="0" fontId="28" fillId="6" borderId="6" xfId="0" applyFont="1" applyFill="1" applyBorder="1" applyAlignment="1">
      <alignment horizontal="justify" vertical="center" wrapText="1"/>
    </xf>
    <xf numFmtId="0" fontId="36" fillId="0" borderId="6" xfId="0" applyFont="1" applyBorder="1" applyAlignment="1">
      <alignment horizontal="justify" vertical="center" wrapText="1"/>
    </xf>
    <xf numFmtId="0" fontId="3" fillId="6" borderId="19" xfId="0" applyFont="1" applyFill="1" applyBorder="1"/>
    <xf numFmtId="0" fontId="3" fillId="6" borderId="19" xfId="0" applyFont="1" applyFill="1" applyBorder="1" applyAlignment="1">
      <alignment vertical="center" wrapText="1"/>
    </xf>
    <xf numFmtId="0" fontId="28" fillId="6" borderId="18" xfId="9" applyFont="1" applyFill="1" applyBorder="1" applyAlignment="1">
      <alignment horizontal="center" vertical="center" wrapText="1"/>
    </xf>
    <xf numFmtId="0" fontId="28" fillId="6" borderId="6" xfId="9" applyFont="1" applyFill="1" applyBorder="1" applyAlignment="1">
      <alignment horizontal="left" vertical="center" wrapText="1" indent="1"/>
    </xf>
    <xf numFmtId="0" fontId="28" fillId="6" borderId="20" xfId="9" applyFont="1" applyFill="1" applyBorder="1" applyAlignment="1">
      <alignment horizontal="center" vertical="center" wrapText="1"/>
    </xf>
    <xf numFmtId="0" fontId="28" fillId="6" borderId="4" xfId="9" applyFont="1" applyFill="1" applyBorder="1" applyAlignment="1">
      <alignment horizontal="left" vertical="center" wrapText="1" indent="1"/>
    </xf>
    <xf numFmtId="0" fontId="28" fillId="6" borderId="18" xfId="9" applyFont="1" applyFill="1" applyBorder="1" applyAlignment="1">
      <alignment horizontal="center" vertical="center"/>
    </xf>
    <xf numFmtId="0" fontId="28" fillId="6" borderId="6" xfId="9" applyFont="1" applyFill="1" applyBorder="1" applyAlignment="1">
      <alignment vertical="center" wrapText="1"/>
    </xf>
    <xf numFmtId="0" fontId="28" fillId="6" borderId="4" xfId="9" applyFont="1" applyFill="1" applyBorder="1" applyAlignment="1">
      <alignment vertical="center" wrapText="1"/>
    </xf>
    <xf numFmtId="0" fontId="28" fillId="6" borderId="20" xfId="9" applyFont="1" applyFill="1" applyBorder="1" applyAlignment="1">
      <alignment horizontal="center" vertical="center"/>
    </xf>
    <xf numFmtId="0" fontId="28" fillId="6" borderId="6" xfId="9" applyFont="1" applyFill="1" applyBorder="1" applyAlignment="1">
      <alignment vertical="center"/>
    </xf>
    <xf numFmtId="0" fontId="29" fillId="6" borderId="9" xfId="9" applyFont="1" applyFill="1" applyBorder="1" applyAlignment="1">
      <alignment horizontal="center" vertical="center"/>
    </xf>
    <xf numFmtId="0" fontId="29" fillId="6" borderId="0" xfId="9" applyFont="1" applyFill="1" applyAlignment="1">
      <alignment horizontal="justify" vertical="center"/>
    </xf>
    <xf numFmtId="43" fontId="23" fillId="0" borderId="0" xfId="11" applyFont="1"/>
    <xf numFmtId="0" fontId="28" fillId="6" borderId="6" xfId="0" applyFont="1" applyFill="1" applyBorder="1" applyAlignment="1">
      <alignment horizontal="left" vertical="center"/>
    </xf>
    <xf numFmtId="0" fontId="28" fillId="0" borderId="4" xfId="0" applyFont="1" applyBorder="1" applyAlignment="1">
      <alignment horizontal="left" vertical="center"/>
    </xf>
    <xf numFmtId="174" fontId="3" fillId="0" borderId="0" xfId="0" applyNumberFormat="1" applyFont="1"/>
    <xf numFmtId="177" fontId="0" fillId="0" borderId="0" xfId="10" applyNumberFormat="1" applyFont="1"/>
    <xf numFmtId="173" fontId="33" fillId="8" borderId="12" xfId="11" applyNumberFormat="1" applyFont="1" applyFill="1" applyBorder="1" applyAlignment="1">
      <alignment vertical="center" wrapText="1"/>
    </xf>
    <xf numFmtId="49" fontId="36" fillId="0" borderId="20" xfId="0" applyNumberFormat="1" applyFont="1" applyBorder="1" applyAlignment="1">
      <alignment horizontal="center" vertical="center" wrapText="1"/>
    </xf>
    <xf numFmtId="173" fontId="29" fillId="6" borderId="6" xfId="11" applyNumberFormat="1" applyFont="1" applyFill="1" applyBorder="1" applyAlignment="1">
      <alignment vertical="center" wrapText="1"/>
    </xf>
    <xf numFmtId="173" fontId="28" fillId="6" borderId="4" xfId="11" applyNumberFormat="1" applyFont="1" applyFill="1" applyBorder="1" applyAlignment="1">
      <alignment vertical="center" wrapText="1"/>
    </xf>
    <xf numFmtId="173" fontId="28" fillId="6" borderId="4" xfId="0" applyNumberFormat="1" applyFont="1" applyFill="1" applyBorder="1" applyAlignment="1">
      <alignment vertical="center" wrapText="1"/>
    </xf>
    <xf numFmtId="173" fontId="29" fillId="6" borderId="4" xfId="11" applyNumberFormat="1" applyFont="1" applyFill="1" applyBorder="1" applyAlignment="1">
      <alignment vertical="center" wrapText="1"/>
    </xf>
    <xf numFmtId="173" fontId="29" fillId="6" borderId="4" xfId="0" applyNumberFormat="1" applyFont="1" applyFill="1" applyBorder="1" applyAlignment="1">
      <alignment vertical="center" wrapText="1"/>
    </xf>
    <xf numFmtId="173" fontId="29" fillId="6" borderId="19" xfId="11" applyNumberFormat="1" applyFont="1" applyFill="1" applyBorder="1" applyAlignment="1">
      <alignment vertical="center" wrapText="1"/>
    </xf>
    <xf numFmtId="173" fontId="28" fillId="6" borderId="21" xfId="0" applyNumberFormat="1" applyFont="1" applyFill="1" applyBorder="1" applyAlignment="1">
      <alignment vertical="center" wrapText="1"/>
    </xf>
    <xf numFmtId="173" fontId="29" fillId="6" borderId="21" xfId="0" applyNumberFormat="1" applyFont="1" applyFill="1" applyBorder="1" applyAlignment="1">
      <alignment vertical="center" wrapText="1"/>
    </xf>
    <xf numFmtId="0" fontId="28" fillId="6" borderId="23" xfId="0" applyFont="1" applyFill="1" applyBorder="1" applyAlignment="1">
      <alignment horizontal="center" vertical="center" wrapText="1"/>
    </xf>
    <xf numFmtId="0" fontId="28" fillId="6" borderId="5" xfId="0" applyFont="1" applyFill="1" applyBorder="1" applyAlignment="1">
      <alignment vertical="center" wrapText="1"/>
    </xf>
    <xf numFmtId="49" fontId="28" fillId="6" borderId="15" xfId="0" applyNumberFormat="1" applyFont="1" applyFill="1" applyBorder="1" applyAlignment="1">
      <alignment horizontal="center" vertical="center" wrapText="1"/>
    </xf>
    <xf numFmtId="173" fontId="28" fillId="9" borderId="5" xfId="11" applyNumberFormat="1" applyFont="1" applyFill="1" applyBorder="1" applyAlignment="1">
      <alignment horizontal="right" vertical="center"/>
    </xf>
    <xf numFmtId="0" fontId="29" fillId="6" borderId="0" xfId="0" applyFont="1" applyFill="1" applyAlignment="1">
      <alignment vertical="center" wrapText="1"/>
    </xf>
    <xf numFmtId="170" fontId="29" fillId="6" borderId="6" xfId="10" applyNumberFormat="1" applyFont="1" applyFill="1" applyBorder="1" applyAlignment="1">
      <alignment vertical="center" wrapText="1"/>
    </xf>
    <xf numFmtId="170" fontId="28" fillId="6" borderId="4" xfId="10" applyNumberFormat="1" applyFont="1" applyFill="1" applyBorder="1" applyAlignment="1">
      <alignment vertical="center" wrapText="1"/>
    </xf>
    <xf numFmtId="170" fontId="36" fillId="6" borderId="4" xfId="10" applyNumberFormat="1" applyFont="1" applyFill="1" applyBorder="1" applyAlignment="1">
      <alignment vertical="center" wrapText="1"/>
    </xf>
    <xf numFmtId="164" fontId="0" fillId="6" borderId="0" xfId="11" applyNumberFormat="1" applyFont="1" applyFill="1"/>
    <xf numFmtId="164" fontId="0" fillId="6" borderId="0" xfId="0" applyNumberFormat="1" applyFill="1"/>
    <xf numFmtId="0" fontId="8" fillId="7" borderId="0" xfId="0" applyFont="1" applyFill="1"/>
    <xf numFmtId="3" fontId="28" fillId="0" borderId="6" xfId="0" applyNumberFormat="1" applyFont="1" applyBorder="1" applyAlignment="1">
      <alignment horizontal="right" vertical="center"/>
    </xf>
    <xf numFmtId="3" fontId="28" fillId="0" borderId="0" xfId="0" applyNumberFormat="1" applyFont="1" applyAlignment="1">
      <alignment horizontal="right" vertical="center"/>
    </xf>
    <xf numFmtId="10" fontId="28" fillId="9" borderId="6" xfId="10" applyNumberFormat="1" applyFont="1" applyFill="1" applyBorder="1" applyAlignment="1">
      <alignment horizontal="right" vertical="center"/>
    </xf>
    <xf numFmtId="10" fontId="28" fillId="9" borderId="19" xfId="10" applyNumberFormat="1" applyFont="1" applyFill="1" applyBorder="1" applyAlignment="1">
      <alignment horizontal="right" vertical="center"/>
    </xf>
    <xf numFmtId="3" fontId="28" fillId="6" borderId="6" xfId="0" applyNumberFormat="1" applyFont="1" applyFill="1" applyBorder="1" applyAlignment="1">
      <alignment horizontal="right" vertical="center"/>
    </xf>
    <xf numFmtId="10" fontId="28" fillId="6" borderId="6" xfId="10" applyNumberFormat="1" applyFont="1" applyFill="1" applyBorder="1" applyAlignment="1">
      <alignment horizontal="right" vertical="center"/>
    </xf>
    <xf numFmtId="0" fontId="62" fillId="0" borderId="0" xfId="0" applyFont="1" applyAlignment="1">
      <alignment horizontal="center"/>
    </xf>
    <xf numFmtId="3" fontId="28" fillId="6" borderId="0" xfId="0" applyNumberFormat="1" applyFont="1" applyFill="1" applyAlignment="1">
      <alignment horizontal="right" vertical="center"/>
    </xf>
    <xf numFmtId="38" fontId="33" fillId="8" borderId="9" xfId="0" applyNumberFormat="1" applyFont="1" applyFill="1" applyBorder="1" applyAlignment="1">
      <alignment horizontal="left" vertical="center"/>
    </xf>
    <xf numFmtId="3" fontId="36" fillId="0" borderId="6" xfId="0" applyNumberFormat="1" applyFont="1" applyBorder="1" applyAlignment="1">
      <alignment horizontal="right" vertical="center"/>
    </xf>
    <xf numFmtId="3" fontId="36" fillId="6" borderId="19" xfId="0" applyNumberFormat="1" applyFont="1" applyFill="1" applyBorder="1" applyAlignment="1">
      <alignment horizontal="right" vertical="center"/>
    </xf>
    <xf numFmtId="0" fontId="133" fillId="0" borderId="0" xfId="0" applyFont="1"/>
    <xf numFmtId="3" fontId="36" fillId="9" borderId="6" xfId="0" applyNumberFormat="1" applyFont="1" applyFill="1" applyBorder="1" applyAlignment="1">
      <alignment horizontal="right" vertical="center"/>
    </xf>
    <xf numFmtId="3" fontId="36" fillId="6" borderId="6" xfId="0" applyNumberFormat="1" applyFont="1" applyFill="1" applyBorder="1" applyAlignment="1">
      <alignment horizontal="right" vertical="center"/>
    </xf>
    <xf numFmtId="164" fontId="133" fillId="0" borderId="0" xfId="0" applyNumberFormat="1" applyFont="1"/>
    <xf numFmtId="10" fontId="36" fillId="9" borderId="13" xfId="0" applyNumberFormat="1" applyFont="1" applyFill="1" applyBorder="1" applyAlignment="1">
      <alignment horizontal="right" vertical="center"/>
    </xf>
    <xf numFmtId="10" fontId="36" fillId="9" borderId="13" xfId="10" applyNumberFormat="1" applyFont="1" applyFill="1" applyBorder="1" applyAlignment="1">
      <alignment horizontal="right" vertical="center"/>
    </xf>
    <xf numFmtId="10" fontId="36" fillId="9" borderId="12" xfId="10" applyNumberFormat="1" applyFont="1" applyFill="1" applyBorder="1" applyAlignment="1">
      <alignment horizontal="right" vertical="center"/>
    </xf>
    <xf numFmtId="177" fontId="133" fillId="0" borderId="0" xfId="10" applyNumberFormat="1" applyFont="1"/>
    <xf numFmtId="10" fontId="133" fillId="0" borderId="0" xfId="10" applyNumberFormat="1" applyFont="1"/>
    <xf numFmtId="3" fontId="36" fillId="6" borderId="0" xfId="0" applyNumberFormat="1" applyFont="1" applyFill="1" applyAlignment="1">
      <alignment vertical="center" wrapText="1"/>
    </xf>
    <xf numFmtId="0" fontId="28" fillId="6" borderId="11" xfId="0" applyFont="1" applyFill="1" applyBorder="1" applyAlignment="1">
      <alignment vertical="center" wrapText="1"/>
    </xf>
    <xf numFmtId="3" fontId="28" fillId="6" borderId="4" xfId="0" applyNumberFormat="1" applyFont="1" applyFill="1" applyBorder="1" applyAlignment="1">
      <alignment horizontal="right" vertical="center"/>
    </xf>
    <xf numFmtId="10" fontId="28" fillId="6" borderId="6" xfId="0" applyNumberFormat="1" applyFont="1" applyFill="1" applyBorder="1" applyAlignment="1">
      <alignment vertical="center"/>
    </xf>
    <xf numFmtId="10" fontId="28" fillId="6" borderId="0" xfId="10" applyNumberFormat="1" applyFont="1" applyFill="1" applyBorder="1" applyAlignment="1">
      <alignment vertical="center" wrapText="1"/>
    </xf>
    <xf numFmtId="10" fontId="28" fillId="6" borderId="17" xfId="10" applyNumberFormat="1" applyFont="1" applyFill="1" applyBorder="1" applyAlignment="1">
      <alignment horizontal="right" vertical="center"/>
    </xf>
    <xf numFmtId="164" fontId="28" fillId="6" borderId="0" xfId="11" quotePrefix="1" applyNumberFormat="1" applyFont="1" applyFill="1" applyBorder="1" applyAlignment="1">
      <alignment horizontal="right" vertical="center" wrapText="1"/>
    </xf>
    <xf numFmtId="164" fontId="28" fillId="6" borderId="10" xfId="11" quotePrefix="1" applyNumberFormat="1" applyFont="1" applyFill="1" applyBorder="1" applyAlignment="1">
      <alignment horizontal="right" vertical="center" wrapText="1"/>
    </xf>
    <xf numFmtId="164" fontId="28" fillId="6" borderId="6" xfId="11" quotePrefix="1" applyNumberFormat="1" applyFont="1" applyFill="1" applyBorder="1" applyAlignment="1">
      <alignment horizontal="right" vertical="center" wrapText="1"/>
    </xf>
    <xf numFmtId="164" fontId="28" fillId="6" borderId="19" xfId="11" quotePrefix="1" applyNumberFormat="1" applyFont="1" applyFill="1" applyBorder="1" applyAlignment="1">
      <alignment horizontal="right" vertical="center" wrapText="1"/>
    </xf>
    <xf numFmtId="164" fontId="36" fillId="6" borderId="4" xfId="11" quotePrefix="1" applyNumberFormat="1" applyFont="1" applyFill="1" applyBorder="1" applyAlignment="1">
      <alignment horizontal="right" vertical="center" wrapText="1"/>
    </xf>
    <xf numFmtId="164" fontId="36" fillId="6" borderId="21" xfId="11" quotePrefix="1" applyNumberFormat="1" applyFont="1" applyFill="1" applyBorder="1" applyAlignment="1">
      <alignment horizontal="right" vertical="center" wrapText="1"/>
    </xf>
    <xf numFmtId="164" fontId="28" fillId="6" borderId="4" xfId="11" quotePrefix="1" applyNumberFormat="1" applyFont="1" applyFill="1" applyBorder="1" applyAlignment="1">
      <alignment horizontal="right" vertical="center" wrapText="1"/>
    </xf>
    <xf numFmtId="164" fontId="28" fillId="6" borderId="21" xfId="11" quotePrefix="1" applyNumberFormat="1" applyFont="1" applyFill="1" applyBorder="1" applyAlignment="1">
      <alignment horizontal="right" vertical="center" wrapText="1"/>
    </xf>
    <xf numFmtId="3" fontId="36" fillId="6" borderId="4" xfId="0" quotePrefix="1" applyNumberFormat="1" applyFont="1" applyFill="1" applyBorder="1" applyAlignment="1">
      <alignment horizontal="right" vertical="center" wrapText="1"/>
    </xf>
    <xf numFmtId="3" fontId="36" fillId="6" borderId="21" xfId="0" quotePrefix="1" applyNumberFormat="1" applyFont="1" applyFill="1" applyBorder="1" applyAlignment="1">
      <alignment horizontal="right" vertical="center" wrapText="1"/>
    </xf>
    <xf numFmtId="3" fontId="28" fillId="6" borderId="4" xfId="0" quotePrefix="1" applyNumberFormat="1" applyFont="1" applyFill="1" applyBorder="1" applyAlignment="1">
      <alignment horizontal="right" vertical="center" wrapText="1"/>
    </xf>
    <xf numFmtId="164" fontId="29" fillId="6" borderId="0" xfId="11" quotePrefix="1" applyNumberFormat="1" applyFont="1" applyFill="1" applyBorder="1" applyAlignment="1">
      <alignment horizontal="right" vertical="center" wrapText="1"/>
    </xf>
    <xf numFmtId="164" fontId="29" fillId="6" borderId="10" xfId="11" quotePrefix="1" applyNumberFormat="1" applyFont="1" applyFill="1" applyBorder="1" applyAlignment="1">
      <alignment horizontal="right" vertical="center" wrapText="1"/>
    </xf>
    <xf numFmtId="166" fontId="28" fillId="6" borderId="6" xfId="0" quotePrefix="1" applyNumberFormat="1" applyFont="1" applyFill="1" applyBorder="1" applyAlignment="1">
      <alignment horizontal="right" vertical="center" wrapText="1"/>
    </xf>
    <xf numFmtId="166" fontId="28" fillId="6" borderId="19" xfId="0" quotePrefix="1" applyNumberFormat="1" applyFont="1" applyFill="1" applyBorder="1" applyAlignment="1">
      <alignment horizontal="right" vertical="center" wrapText="1"/>
    </xf>
    <xf numFmtId="166" fontId="28" fillId="6" borderId="4" xfId="0" quotePrefix="1" applyNumberFormat="1" applyFont="1" applyFill="1" applyBorder="1" applyAlignment="1">
      <alignment horizontal="right" vertical="center" wrapText="1"/>
    </xf>
    <xf numFmtId="166" fontId="28" fillId="6" borderId="21" xfId="0" quotePrefix="1" applyNumberFormat="1" applyFont="1" applyFill="1" applyBorder="1" applyAlignment="1">
      <alignment horizontal="right" vertical="center" wrapText="1"/>
    </xf>
    <xf numFmtId="164" fontId="29" fillId="6" borderId="4" xfId="11" quotePrefix="1" applyNumberFormat="1" applyFont="1" applyFill="1" applyBorder="1" applyAlignment="1">
      <alignment horizontal="right" vertical="center" wrapText="1"/>
    </xf>
    <xf numFmtId="164" fontId="29" fillId="6" borderId="21" xfId="11" quotePrefix="1" applyNumberFormat="1" applyFont="1" applyFill="1" applyBorder="1" applyAlignment="1">
      <alignment horizontal="right" vertical="center" wrapText="1"/>
    </xf>
    <xf numFmtId="166" fontId="36" fillId="6" borderId="4" xfId="0" quotePrefix="1" applyNumberFormat="1" applyFont="1" applyFill="1" applyBorder="1" applyAlignment="1">
      <alignment horizontal="right" vertical="center" wrapText="1"/>
    </xf>
    <xf numFmtId="166" fontId="36" fillId="6" borderId="21" xfId="0" quotePrefix="1" applyNumberFormat="1" applyFont="1" applyFill="1" applyBorder="1" applyAlignment="1">
      <alignment horizontal="right" vertical="center" wrapText="1"/>
    </xf>
    <xf numFmtId="164" fontId="36" fillId="6" borderId="0" xfId="11" quotePrefix="1" applyNumberFormat="1" applyFont="1" applyFill="1" applyBorder="1" applyAlignment="1">
      <alignment horizontal="right" vertical="center" wrapText="1"/>
    </xf>
    <xf numFmtId="164" fontId="36" fillId="6" borderId="10" xfId="11" quotePrefix="1" applyNumberFormat="1" applyFont="1" applyFill="1" applyBorder="1" applyAlignment="1">
      <alignment horizontal="right" vertical="center" wrapText="1"/>
    </xf>
    <xf numFmtId="164" fontId="29" fillId="6" borderId="6" xfId="11" quotePrefix="1" applyNumberFormat="1" applyFont="1" applyFill="1" applyBorder="1" applyAlignment="1">
      <alignment horizontal="right" vertical="center" wrapText="1"/>
    </xf>
    <xf numFmtId="164" fontId="29" fillId="6" borderId="19" xfId="11" quotePrefix="1" applyNumberFormat="1" applyFont="1" applyFill="1" applyBorder="1" applyAlignment="1">
      <alignment horizontal="right" vertical="center" wrapText="1"/>
    </xf>
    <xf numFmtId="170" fontId="29" fillId="6" borderId="13" xfId="0" quotePrefix="1" applyNumberFormat="1" applyFont="1" applyFill="1" applyBorder="1" applyAlignment="1">
      <alignment horizontal="right" vertical="center" wrapText="1"/>
    </xf>
    <xf numFmtId="170" fontId="29" fillId="6" borderId="12" xfId="0" quotePrefix="1" applyNumberFormat="1" applyFont="1" applyFill="1" applyBorder="1" applyAlignment="1">
      <alignment horizontal="right" vertical="center" wrapText="1"/>
    </xf>
    <xf numFmtId="3" fontId="28" fillId="6" borderId="19" xfId="9" applyNumberFormat="1" applyFont="1" applyFill="1" applyBorder="1" applyAlignment="1">
      <alignment vertical="center"/>
    </xf>
    <xf numFmtId="3" fontId="28" fillId="6" borderId="21" xfId="9" applyNumberFormat="1" applyFont="1" applyFill="1" applyBorder="1" applyAlignment="1">
      <alignment vertical="center"/>
    </xf>
    <xf numFmtId="3" fontId="29" fillId="6" borderId="10" xfId="9" quotePrefix="1" applyNumberFormat="1" applyFont="1" applyFill="1" applyBorder="1" applyAlignment="1">
      <alignment vertical="center" wrapText="1"/>
    </xf>
    <xf numFmtId="3" fontId="29" fillId="6" borderId="10" xfId="9" applyNumberFormat="1" applyFont="1" applyFill="1" applyBorder="1" applyAlignment="1">
      <alignment vertical="center"/>
    </xf>
    <xf numFmtId="0" fontId="3" fillId="6" borderId="19" xfId="9" applyFont="1" applyFill="1" applyBorder="1" applyAlignment="1">
      <alignment vertical="center"/>
    </xf>
    <xf numFmtId="0" fontId="29" fillId="6" borderId="10" xfId="9" applyFont="1" applyFill="1" applyBorder="1" applyAlignment="1">
      <alignment vertical="center"/>
    </xf>
    <xf numFmtId="0" fontId="28" fillId="6" borderId="19" xfId="9" applyFont="1" applyFill="1" applyBorder="1" applyAlignment="1">
      <alignment vertical="center"/>
    </xf>
    <xf numFmtId="0" fontId="28" fillId="6" borderId="21" xfId="9" applyFont="1" applyFill="1" applyBorder="1" applyAlignment="1">
      <alignment vertical="center"/>
    </xf>
    <xf numFmtId="10" fontId="28" fillId="6" borderId="19" xfId="10" applyNumberFormat="1" applyFont="1" applyFill="1" applyBorder="1" applyAlignment="1">
      <alignment vertical="center"/>
    </xf>
    <xf numFmtId="10" fontId="28" fillId="6" borderId="21" xfId="10" applyNumberFormat="1" applyFont="1" applyFill="1" applyBorder="1" applyAlignment="1">
      <alignment vertical="center"/>
    </xf>
    <xf numFmtId="10" fontId="28" fillId="6" borderId="10" xfId="10" applyNumberFormat="1" applyFont="1" applyFill="1" applyBorder="1" applyAlignment="1">
      <alignment vertical="center"/>
    </xf>
    <xf numFmtId="0" fontId="36" fillId="0" borderId="6" xfId="0" applyFont="1" applyBorder="1" applyAlignment="1">
      <alignment vertical="center" wrapText="1"/>
    </xf>
    <xf numFmtId="164" fontId="28" fillId="0" borderId="19" xfId="11" applyNumberFormat="1" applyFont="1" applyFill="1" applyBorder="1" applyAlignment="1">
      <alignment horizontal="center" vertical="center" wrapText="1"/>
    </xf>
    <xf numFmtId="164" fontId="28" fillId="0" borderId="21" xfId="11" applyNumberFormat="1" applyFont="1" applyFill="1" applyBorder="1" applyAlignment="1">
      <alignment horizontal="center" vertical="center" wrapText="1"/>
    </xf>
    <xf numFmtId="3" fontId="28" fillId="6" borderId="50" xfId="0" applyNumberFormat="1" applyFont="1" applyFill="1" applyBorder="1" applyAlignment="1">
      <alignment vertical="center"/>
    </xf>
    <xf numFmtId="3" fontId="28" fillId="6" borderId="50" xfId="0" applyNumberFormat="1" applyFont="1" applyFill="1" applyBorder="1" applyAlignment="1">
      <alignment vertical="center" wrapText="1"/>
    </xf>
    <xf numFmtId="3" fontId="28" fillId="0" borderId="10" xfId="0" applyNumberFormat="1" applyFont="1" applyBorder="1" applyAlignment="1">
      <alignment horizontal="right" vertical="center"/>
    </xf>
    <xf numFmtId="3" fontId="28" fillId="6" borderId="50" xfId="0" applyNumberFormat="1" applyFont="1" applyFill="1" applyBorder="1" applyAlignment="1">
      <alignment horizontal="right" vertical="center"/>
    </xf>
    <xf numFmtId="3" fontId="28" fillId="6" borderId="51" xfId="0" applyNumberFormat="1" applyFont="1" applyFill="1" applyBorder="1" applyAlignment="1">
      <alignment horizontal="right" vertical="center"/>
    </xf>
    <xf numFmtId="0" fontId="29" fillId="6" borderId="9" xfId="0" applyFont="1" applyFill="1" applyBorder="1" applyAlignment="1">
      <alignment horizontal="center" vertical="center" wrapText="1"/>
    </xf>
    <xf numFmtId="3" fontId="28" fillId="6" borderId="0" xfId="0" applyNumberFormat="1" applyFont="1" applyFill="1" applyAlignment="1">
      <alignment horizontal="right" vertical="center" wrapText="1"/>
    </xf>
    <xf numFmtId="3" fontId="29" fillId="6" borderId="0" xfId="0" applyNumberFormat="1" applyFont="1" applyFill="1" applyAlignment="1">
      <alignment horizontal="right" vertical="center" wrapText="1"/>
    </xf>
    <xf numFmtId="3" fontId="36" fillId="6" borderId="6" xfId="0" applyNumberFormat="1" applyFont="1" applyFill="1" applyBorder="1" applyAlignment="1">
      <alignment horizontal="right" vertical="center" wrapText="1"/>
    </xf>
    <xf numFmtId="0" fontId="12" fillId="6" borderId="10" xfId="0" applyFont="1" applyFill="1" applyBorder="1" applyAlignment="1">
      <alignment vertical="center"/>
    </xf>
    <xf numFmtId="3" fontId="28" fillId="6" borderId="6" xfId="0" applyNumberFormat="1" applyFont="1" applyFill="1" applyBorder="1" applyAlignment="1">
      <alignment horizontal="right" vertical="center" wrapText="1"/>
    </xf>
    <xf numFmtId="3" fontId="28" fillId="6" borderId="19" xfId="0" applyNumberFormat="1" applyFont="1" applyFill="1" applyBorder="1" applyAlignment="1">
      <alignment vertical="center" wrapText="1"/>
    </xf>
    <xf numFmtId="3" fontId="28" fillId="6" borderId="21" xfId="0" applyNumberFormat="1" applyFont="1" applyFill="1" applyBorder="1" applyAlignment="1">
      <alignment vertical="center" wrapText="1"/>
    </xf>
    <xf numFmtId="3" fontId="28" fillId="6" borderId="6" xfId="9" applyNumberFormat="1" applyFont="1" applyFill="1" applyBorder="1" applyAlignment="1">
      <alignment horizontal="right" vertical="center" wrapText="1"/>
    </xf>
    <xf numFmtId="3" fontId="28" fillId="6" borderId="4" xfId="9" applyNumberFormat="1" applyFont="1" applyFill="1" applyBorder="1" applyAlignment="1">
      <alignment horizontal="right" vertical="center" wrapText="1"/>
    </xf>
    <xf numFmtId="3" fontId="29" fillId="6" borderId="0" xfId="9" applyNumberFormat="1" applyFont="1" applyFill="1" applyAlignment="1">
      <alignment horizontal="right" vertical="center"/>
    </xf>
    <xf numFmtId="0" fontId="28" fillId="6" borderId="4" xfId="9" applyFont="1" applyFill="1" applyBorder="1" applyAlignment="1">
      <alignment horizontal="justify" vertical="center"/>
    </xf>
    <xf numFmtId="3" fontId="28" fillId="6" borderId="4" xfId="9" applyNumberFormat="1" applyFont="1" applyFill="1" applyBorder="1" applyAlignment="1">
      <alignment horizontal="right" vertical="center"/>
    </xf>
    <xf numFmtId="0" fontId="28" fillId="6" borderId="4" xfId="9" applyFont="1" applyFill="1" applyBorder="1" applyAlignment="1">
      <alignment horizontal="justify" vertical="center" wrapText="1"/>
    </xf>
    <xf numFmtId="0" fontId="28" fillId="6" borderId="4" xfId="0" applyFont="1" applyFill="1" applyBorder="1" applyAlignment="1">
      <alignment horizontal="justify" vertical="center"/>
    </xf>
    <xf numFmtId="3" fontId="28" fillId="6" borderId="19" xfId="11" applyNumberFormat="1" applyFont="1" applyFill="1" applyBorder="1" applyAlignment="1">
      <alignment horizontal="right" vertical="center" wrapText="1"/>
    </xf>
    <xf numFmtId="3" fontId="28" fillId="6" borderId="21" xfId="11" applyNumberFormat="1" applyFont="1" applyFill="1" applyBorder="1" applyAlignment="1">
      <alignment horizontal="right" vertical="center" wrapText="1"/>
    </xf>
    <xf numFmtId="3" fontId="36" fillId="6" borderId="21" xfId="0" applyNumberFormat="1" applyFont="1" applyFill="1" applyBorder="1" applyAlignment="1">
      <alignment vertical="center" wrapText="1"/>
    </xf>
    <xf numFmtId="3" fontId="36" fillId="6" borderId="10" xfId="0" applyNumberFormat="1" applyFont="1" applyFill="1" applyBorder="1" applyAlignment="1">
      <alignment vertical="center" wrapText="1"/>
    </xf>
    <xf numFmtId="164" fontId="28" fillId="6" borderId="6" xfId="11" applyNumberFormat="1" applyFont="1" applyFill="1" applyBorder="1" applyAlignment="1">
      <alignment vertical="center" wrapText="1"/>
    </xf>
    <xf numFmtId="164" fontId="28" fillId="6" borderId="19" xfId="11" applyNumberFormat="1" applyFont="1" applyFill="1" applyBorder="1" applyAlignment="1">
      <alignment vertical="center" wrapText="1"/>
    </xf>
    <xf numFmtId="0" fontId="28" fillId="6" borderId="50" xfId="0" applyFont="1" applyFill="1" applyBorder="1" applyAlignment="1">
      <alignment vertical="center" wrapText="1"/>
    </xf>
    <xf numFmtId="0" fontId="36" fillId="6" borderId="50" xfId="0" applyFont="1" applyFill="1" applyBorder="1" applyAlignment="1">
      <alignment vertical="center" wrapText="1"/>
    </xf>
    <xf numFmtId="3" fontId="28" fillId="6" borderId="52" xfId="0" applyNumberFormat="1" applyFont="1" applyFill="1" applyBorder="1" applyAlignment="1">
      <alignment vertical="center" wrapText="1"/>
    </xf>
    <xf numFmtId="164" fontId="28" fillId="6" borderId="6" xfId="11" applyNumberFormat="1" applyFont="1" applyFill="1" applyBorder="1" applyAlignment="1">
      <alignment horizontal="right" vertical="center" wrapText="1"/>
    </xf>
    <xf numFmtId="3" fontId="28" fillId="6" borderId="6" xfId="11" applyNumberFormat="1" applyFont="1" applyFill="1" applyBorder="1" applyAlignment="1">
      <alignment horizontal="right" vertical="center" wrapText="1"/>
    </xf>
    <xf numFmtId="3" fontId="28" fillId="6" borderId="19" xfId="11" applyNumberFormat="1" applyFont="1" applyFill="1" applyBorder="1" applyAlignment="1">
      <alignment horizontal="right" vertical="center"/>
    </xf>
    <xf numFmtId="3" fontId="36" fillId="6" borderId="4" xfId="11" applyNumberFormat="1" applyFont="1" applyFill="1" applyBorder="1" applyAlignment="1">
      <alignment horizontal="right" vertical="center" wrapText="1"/>
    </xf>
    <xf numFmtId="3" fontId="36" fillId="6" borderId="4" xfId="11" applyNumberFormat="1" applyFont="1" applyFill="1" applyBorder="1" applyAlignment="1">
      <alignment horizontal="right" vertical="center"/>
    </xf>
    <xf numFmtId="3" fontId="36" fillId="6" borderId="21" xfId="11" applyNumberFormat="1" applyFont="1" applyFill="1" applyBorder="1" applyAlignment="1">
      <alignment horizontal="right" vertical="center" wrapText="1"/>
    </xf>
    <xf numFmtId="3" fontId="28" fillId="6" borderId="4" xfId="11" applyNumberFormat="1" applyFont="1" applyFill="1" applyBorder="1" applyAlignment="1">
      <alignment horizontal="right" vertical="center" wrapText="1"/>
    </xf>
    <xf numFmtId="3" fontId="50" fillId="6" borderId="10" xfId="11" applyNumberFormat="1" applyFont="1" applyFill="1" applyBorder="1" applyAlignment="1">
      <alignment horizontal="right" vertical="center"/>
    </xf>
    <xf numFmtId="164" fontId="28" fillId="6" borderId="19" xfId="0" applyNumberFormat="1" applyFont="1" applyFill="1" applyBorder="1" applyAlignment="1">
      <alignment horizontal="right" vertical="center" wrapText="1"/>
    </xf>
    <xf numFmtId="164" fontId="28" fillId="6" borderId="21" xfId="11" applyNumberFormat="1" applyFont="1" applyFill="1" applyBorder="1" applyAlignment="1">
      <alignment horizontal="right" vertical="center" wrapText="1"/>
    </xf>
    <xf numFmtId="1" fontId="28" fillId="6" borderId="21" xfId="11" applyNumberFormat="1" applyFont="1" applyFill="1" applyBorder="1" applyAlignment="1">
      <alignment horizontal="right" vertical="center" wrapText="1"/>
    </xf>
    <xf numFmtId="1" fontId="36" fillId="6" borderId="21" xfId="11" applyNumberFormat="1" applyFont="1" applyFill="1" applyBorder="1" applyAlignment="1">
      <alignment horizontal="right" vertical="center" wrapText="1"/>
    </xf>
    <xf numFmtId="164" fontId="36" fillId="6" borderId="21" xfId="11" applyNumberFormat="1" applyFont="1" applyFill="1" applyBorder="1" applyAlignment="1">
      <alignment horizontal="right" vertical="center" wrapText="1"/>
    </xf>
    <xf numFmtId="0" fontId="36" fillId="6" borderId="21" xfId="0" applyFont="1" applyFill="1" applyBorder="1" applyAlignment="1">
      <alignment horizontal="right" vertical="center" wrapText="1"/>
    </xf>
    <xf numFmtId="0" fontId="28" fillId="6" borderId="21" xfId="0" applyFont="1" applyFill="1" applyBorder="1" applyAlignment="1">
      <alignment horizontal="right" vertical="center" wrapText="1"/>
    </xf>
    <xf numFmtId="164" fontId="28" fillId="6" borderId="21" xfId="0" quotePrefix="1" applyNumberFormat="1" applyFont="1" applyFill="1" applyBorder="1" applyAlignment="1">
      <alignment horizontal="right" vertical="center" wrapText="1"/>
    </xf>
    <xf numFmtId="164" fontId="36" fillId="6" borderId="21" xfId="0" applyNumberFormat="1" applyFont="1" applyFill="1" applyBorder="1" applyAlignment="1">
      <alignment horizontal="right" vertical="center" wrapText="1"/>
    </xf>
    <xf numFmtId="164" fontId="50" fillId="6" borderId="21" xfId="0" quotePrefix="1" applyNumberFormat="1" applyFont="1" applyFill="1" applyBorder="1" applyAlignment="1">
      <alignment horizontal="right" vertical="center" wrapText="1"/>
    </xf>
    <xf numFmtId="170" fontId="50" fillId="6" borderId="12" xfId="10" applyNumberFormat="1" applyFont="1" applyFill="1" applyBorder="1" applyAlignment="1">
      <alignment vertical="center"/>
    </xf>
    <xf numFmtId="164" fontId="36" fillId="6" borderId="4" xfId="0" applyNumberFormat="1" applyFont="1" applyFill="1" applyBorder="1" applyAlignment="1">
      <alignment horizontal="right" vertical="center" wrapText="1"/>
    </xf>
    <xf numFmtId="164" fontId="28" fillId="6" borderId="4" xfId="0" applyNumberFormat="1" applyFont="1" applyFill="1" applyBorder="1" applyAlignment="1">
      <alignment horizontal="right" vertical="center" wrapText="1"/>
    </xf>
    <xf numFmtId="0" fontId="28" fillId="6" borderId="4" xfId="0" applyFont="1" applyFill="1" applyBorder="1" applyAlignment="1">
      <alignment horizontal="right" vertical="center" wrapText="1"/>
    </xf>
    <xf numFmtId="164" fontId="28" fillId="6" borderId="4" xfId="11" applyNumberFormat="1" applyFont="1" applyFill="1" applyBorder="1" applyAlignment="1">
      <alignment horizontal="right" vertical="center" wrapText="1"/>
    </xf>
    <xf numFmtId="1" fontId="28" fillId="6" borderId="4" xfId="11" applyNumberFormat="1" applyFont="1" applyFill="1" applyBorder="1" applyAlignment="1">
      <alignment horizontal="right" vertical="center" wrapText="1"/>
    </xf>
    <xf numFmtId="1" fontId="36" fillId="6" borderId="4" xfId="11" applyNumberFormat="1" applyFont="1" applyFill="1" applyBorder="1" applyAlignment="1">
      <alignment horizontal="right" vertical="center" wrapText="1"/>
    </xf>
    <xf numFmtId="164" fontId="36" fillId="6" borderId="4" xfId="11" applyNumberFormat="1" applyFont="1" applyFill="1" applyBorder="1" applyAlignment="1">
      <alignment horizontal="right" vertical="center" wrapText="1"/>
    </xf>
    <xf numFmtId="164" fontId="28" fillId="6" borderId="4" xfId="0" quotePrefix="1" applyNumberFormat="1" applyFont="1" applyFill="1" applyBorder="1" applyAlignment="1">
      <alignment horizontal="right" vertical="center" wrapText="1"/>
    </xf>
    <xf numFmtId="0" fontId="36" fillId="6" borderId="4" xfId="0" applyFont="1" applyFill="1" applyBorder="1" applyAlignment="1">
      <alignment horizontal="right" vertical="center" wrapText="1"/>
    </xf>
    <xf numFmtId="10" fontId="28" fillId="6" borderId="19" xfId="0" applyNumberFormat="1" applyFont="1" applyFill="1" applyBorder="1" applyAlignment="1">
      <alignment horizontal="right" vertical="center" wrapText="1"/>
    </xf>
    <xf numFmtId="164" fontId="8" fillId="6" borderId="0" xfId="0" applyNumberFormat="1" applyFont="1" applyFill="1" applyAlignment="1">
      <alignment wrapText="1"/>
    </xf>
    <xf numFmtId="10" fontId="28" fillId="6" borderId="6" xfId="10" applyNumberFormat="1" applyFont="1" applyFill="1" applyBorder="1" applyAlignment="1">
      <alignment horizontal="right" vertical="center" wrapText="1"/>
    </xf>
    <xf numFmtId="10" fontId="28" fillId="6" borderId="19" xfId="10" applyNumberFormat="1" applyFont="1" applyFill="1" applyBorder="1" applyAlignment="1">
      <alignment horizontal="right" vertical="center" wrapText="1"/>
    </xf>
    <xf numFmtId="164" fontId="50" fillId="6" borderId="5" xfId="11" applyNumberFormat="1" applyFont="1" applyFill="1" applyBorder="1" applyAlignment="1">
      <alignment horizontal="right" vertical="center" wrapText="1"/>
    </xf>
    <xf numFmtId="10" fontId="29" fillId="6" borderId="0" xfId="10" applyNumberFormat="1" applyFont="1" applyFill="1" applyBorder="1" applyAlignment="1">
      <alignment horizontal="right" vertical="center" wrapText="1"/>
    </xf>
    <xf numFmtId="10" fontId="50" fillId="6" borderId="5" xfId="10" applyNumberFormat="1" applyFont="1" applyFill="1" applyBorder="1" applyAlignment="1">
      <alignment horizontal="right" vertical="center" wrapText="1"/>
    </xf>
    <xf numFmtId="10" fontId="50" fillId="6" borderId="22" xfId="10" applyNumberFormat="1" applyFont="1" applyFill="1" applyBorder="1" applyAlignment="1">
      <alignment horizontal="right" vertical="center" wrapText="1"/>
    </xf>
    <xf numFmtId="3" fontId="28" fillId="6" borderId="19" xfId="0" applyNumberFormat="1" applyFont="1" applyFill="1" applyBorder="1" applyAlignment="1">
      <alignment vertical="center"/>
    </xf>
    <xf numFmtId="3" fontId="28" fillId="6" borderId="21" xfId="0" applyNumberFormat="1" applyFont="1" applyFill="1" applyBorder="1" applyAlignment="1">
      <alignment vertical="center"/>
    </xf>
    <xf numFmtId="3" fontId="28" fillId="6" borderId="19" xfId="0" applyNumberFormat="1" applyFont="1" applyFill="1" applyBorder="1" applyAlignment="1">
      <alignment horizontal="right" vertical="center" wrapText="1"/>
    </xf>
    <xf numFmtId="3" fontId="36" fillId="6" borderId="4" xfId="0" applyNumberFormat="1" applyFont="1" applyFill="1" applyBorder="1" applyAlignment="1">
      <alignment horizontal="right" vertical="center" wrapText="1"/>
    </xf>
    <xf numFmtId="3" fontId="36" fillId="6" borderId="21" xfId="0" applyNumberFormat="1" applyFont="1" applyFill="1" applyBorder="1" applyAlignment="1">
      <alignment horizontal="right" vertical="center" wrapText="1"/>
    </xf>
    <xf numFmtId="0" fontId="28" fillId="6" borderId="9" xfId="0" applyFont="1" applyFill="1" applyBorder="1" applyAlignment="1">
      <alignment horizontal="left" vertical="center"/>
    </xf>
    <xf numFmtId="10" fontId="28" fillId="6" borderId="50" xfId="10" applyNumberFormat="1" applyFont="1" applyFill="1" applyBorder="1" applyAlignment="1">
      <alignment horizontal="right" vertical="center"/>
    </xf>
    <xf numFmtId="10" fontId="28" fillId="6" borderId="19" xfId="10" applyNumberFormat="1" applyFont="1" applyFill="1" applyBorder="1" applyAlignment="1">
      <alignment horizontal="right" vertical="center"/>
    </xf>
    <xf numFmtId="10" fontId="28" fillId="6" borderId="51" xfId="10" applyNumberFormat="1" applyFont="1" applyFill="1" applyBorder="1" applyAlignment="1">
      <alignment horizontal="right" vertical="center"/>
    </xf>
    <xf numFmtId="10" fontId="28" fillId="6" borderId="10" xfId="10" applyNumberFormat="1" applyFont="1" applyFill="1" applyBorder="1" applyAlignment="1">
      <alignment horizontal="right" vertical="center"/>
    </xf>
    <xf numFmtId="10" fontId="36" fillId="6" borderId="4" xfId="10" applyNumberFormat="1" applyFont="1" applyFill="1" applyBorder="1" applyAlignment="1">
      <alignment horizontal="right" vertical="center" wrapText="1"/>
    </xf>
    <xf numFmtId="10" fontId="28" fillId="6" borderId="4" xfId="10" applyNumberFormat="1" applyFont="1" applyFill="1" applyBorder="1" applyAlignment="1">
      <alignment horizontal="right" vertical="center" wrapText="1"/>
    </xf>
    <xf numFmtId="10" fontId="36" fillId="6" borderId="6" xfId="10" applyNumberFormat="1" applyFont="1" applyFill="1" applyBorder="1" applyAlignment="1">
      <alignment horizontal="right" vertical="center" wrapText="1"/>
    </xf>
    <xf numFmtId="3" fontId="50" fillId="6" borderId="0" xfId="0" applyNumberFormat="1" applyFont="1" applyFill="1" applyAlignment="1">
      <alignment wrapText="1"/>
    </xf>
    <xf numFmtId="10" fontId="50" fillId="6" borderId="0" xfId="10" applyNumberFormat="1" applyFont="1" applyFill="1" applyBorder="1" applyAlignment="1">
      <alignment wrapText="1"/>
    </xf>
    <xf numFmtId="3" fontId="50" fillId="6" borderId="10" xfId="0" applyNumberFormat="1" applyFont="1" applyFill="1" applyBorder="1" applyAlignment="1">
      <alignment wrapText="1"/>
    </xf>
    <xf numFmtId="3" fontId="50" fillId="6" borderId="4" xfId="0" applyNumberFormat="1" applyFont="1" applyFill="1" applyBorder="1" applyAlignment="1">
      <alignment horizontal="right" vertical="center" wrapText="1"/>
    </xf>
    <xf numFmtId="10" fontId="50" fillId="6" borderId="4" xfId="10" applyNumberFormat="1" applyFont="1" applyFill="1" applyBorder="1" applyAlignment="1">
      <alignment horizontal="right" vertical="center" wrapText="1"/>
    </xf>
    <xf numFmtId="10" fontId="50" fillId="6" borderId="6" xfId="10" applyNumberFormat="1" applyFont="1" applyFill="1" applyBorder="1" applyAlignment="1">
      <alignment horizontal="right" vertical="center" wrapText="1"/>
    </xf>
    <xf numFmtId="3" fontId="50" fillId="6" borderId="21" xfId="0" applyNumberFormat="1" applyFont="1" applyFill="1" applyBorder="1" applyAlignment="1">
      <alignment horizontal="right" vertical="center" wrapText="1"/>
    </xf>
    <xf numFmtId="167" fontId="36" fillId="6" borderId="21" xfId="11" applyNumberFormat="1" applyFont="1" applyFill="1" applyBorder="1" applyAlignment="1">
      <alignment horizontal="right" vertical="center" wrapText="1"/>
    </xf>
    <xf numFmtId="3" fontId="36" fillId="6" borderId="10" xfId="0" applyNumberFormat="1" applyFont="1" applyFill="1" applyBorder="1" applyAlignment="1">
      <alignment horizontal="right" vertical="center" wrapText="1"/>
    </xf>
    <xf numFmtId="164" fontId="28" fillId="6" borderId="4" xfId="11" applyNumberFormat="1" applyFont="1" applyFill="1" applyBorder="1" applyAlignment="1">
      <alignment horizontal="center" vertical="center" wrapText="1"/>
    </xf>
    <xf numFmtId="164" fontId="28" fillId="6" borderId="17" xfId="11" applyNumberFormat="1" applyFont="1" applyFill="1" applyBorder="1" applyAlignment="1">
      <alignment vertical="center" wrapText="1"/>
    </xf>
    <xf numFmtId="164" fontId="28" fillId="6" borderId="21" xfId="11" applyNumberFormat="1" applyFont="1" applyFill="1" applyBorder="1" applyAlignment="1">
      <alignment horizontal="center" vertical="center" wrapText="1"/>
    </xf>
    <xf numFmtId="164" fontId="36" fillId="6" borderId="4" xfId="11" applyNumberFormat="1" applyFont="1" applyFill="1" applyBorder="1" applyAlignment="1">
      <alignment horizontal="center" vertical="center" wrapText="1"/>
    </xf>
    <xf numFmtId="164" fontId="36" fillId="6" borderId="21" xfId="11" applyNumberFormat="1" applyFont="1" applyFill="1" applyBorder="1" applyAlignment="1">
      <alignment horizontal="center" vertical="center" wrapText="1"/>
    </xf>
    <xf numFmtId="0" fontId="67" fillId="6" borderId="10" xfId="3" applyFont="1" applyFill="1" applyBorder="1" applyAlignment="1">
      <alignment horizontal="left" vertical="center" wrapText="1"/>
    </xf>
    <xf numFmtId="3" fontId="36" fillId="0" borderId="17" xfId="0" applyNumberFormat="1" applyFont="1" applyBorder="1" applyAlignment="1">
      <alignment vertical="center" wrapText="1"/>
    </xf>
    <xf numFmtId="173" fontId="29" fillId="9" borderId="50" xfId="0" applyNumberFormat="1" applyFont="1" applyFill="1" applyBorder="1" applyAlignment="1">
      <alignment vertical="center" wrapText="1"/>
    </xf>
    <xf numFmtId="170" fontId="29" fillId="9" borderId="50" xfId="10" applyNumberFormat="1" applyFont="1" applyFill="1" applyBorder="1" applyAlignment="1">
      <alignment vertical="center" wrapText="1"/>
    </xf>
    <xf numFmtId="173" fontId="28" fillId="9" borderId="50" xfId="0" applyNumberFormat="1" applyFont="1" applyFill="1" applyBorder="1" applyAlignment="1">
      <alignment vertical="center" wrapText="1"/>
    </xf>
    <xf numFmtId="170" fontId="28" fillId="9" borderId="50" xfId="10" applyNumberFormat="1" applyFont="1" applyFill="1" applyBorder="1" applyAlignment="1">
      <alignment vertical="center" wrapText="1"/>
    </xf>
    <xf numFmtId="173" fontId="28" fillId="9" borderId="0" xfId="0" applyNumberFormat="1" applyFont="1" applyFill="1" applyAlignment="1">
      <alignment vertical="center" wrapText="1"/>
    </xf>
    <xf numFmtId="170" fontId="28" fillId="9" borderId="0" xfId="10" applyNumberFormat="1" applyFont="1" applyFill="1" applyBorder="1" applyAlignment="1">
      <alignment vertical="center" wrapText="1"/>
    </xf>
    <xf numFmtId="170" fontId="33" fillId="8" borderId="13" xfId="10" applyNumberFormat="1" applyFont="1" applyFill="1" applyBorder="1" applyAlignment="1">
      <alignment vertical="center" wrapText="1"/>
    </xf>
    <xf numFmtId="173" fontId="36" fillId="6" borderId="4" xfId="11" applyNumberFormat="1" applyFont="1" applyFill="1" applyBorder="1" applyAlignment="1">
      <alignment vertical="center" wrapText="1"/>
    </xf>
    <xf numFmtId="173" fontId="36" fillId="6" borderId="4" xfId="0" applyNumberFormat="1" applyFont="1" applyFill="1" applyBorder="1" applyAlignment="1">
      <alignment vertical="center" wrapText="1"/>
    </xf>
    <xf numFmtId="173" fontId="36" fillId="6" borderId="21" xfId="0" applyNumberFormat="1" applyFont="1" applyFill="1" applyBorder="1" applyAlignment="1">
      <alignment vertical="center" wrapText="1"/>
    </xf>
    <xf numFmtId="173" fontId="28" fillId="6" borderId="0" xfId="11" applyNumberFormat="1" applyFont="1" applyFill="1" applyBorder="1" applyAlignment="1">
      <alignment vertical="center" wrapText="1"/>
    </xf>
    <xf numFmtId="173" fontId="28" fillId="6" borderId="5" xfId="0" applyNumberFormat="1" applyFont="1" applyFill="1" applyBorder="1" applyAlignment="1">
      <alignment vertical="center" wrapText="1"/>
    </xf>
    <xf numFmtId="173" fontId="28" fillId="6" borderId="0" xfId="0" applyNumberFormat="1" applyFont="1" applyFill="1" applyAlignment="1">
      <alignment vertical="center" wrapText="1"/>
    </xf>
    <xf numFmtId="173" fontId="28" fillId="6" borderId="10" xfId="0" applyNumberFormat="1" applyFont="1" applyFill="1" applyBorder="1" applyAlignment="1">
      <alignment vertical="center" wrapText="1"/>
    </xf>
    <xf numFmtId="173" fontId="28" fillId="6" borderId="6" xfId="11" applyNumberFormat="1" applyFont="1" applyFill="1" applyBorder="1" applyAlignment="1">
      <alignment horizontal="right" vertical="center"/>
    </xf>
    <xf numFmtId="173" fontId="28" fillId="6" borderId="4" xfId="11" applyNumberFormat="1" applyFont="1" applyFill="1" applyBorder="1" applyAlignment="1">
      <alignment horizontal="right" vertical="center"/>
    </xf>
    <xf numFmtId="173" fontId="28" fillId="6" borderId="5" xfId="11" applyNumberFormat="1" applyFont="1" applyFill="1" applyBorder="1" applyAlignment="1">
      <alignment horizontal="right" vertical="center"/>
    </xf>
    <xf numFmtId="49" fontId="28" fillId="6" borderId="50" xfId="0" applyNumberFormat="1" applyFont="1" applyFill="1" applyBorder="1" applyAlignment="1">
      <alignment vertical="center" wrapText="1"/>
    </xf>
    <xf numFmtId="49" fontId="36" fillId="6" borderId="50" xfId="0" applyNumberFormat="1" applyFont="1" applyFill="1" applyBorder="1" applyAlignment="1">
      <alignment vertical="center" wrapText="1"/>
    </xf>
    <xf numFmtId="49" fontId="36" fillId="6" borderId="17" xfId="0" applyNumberFormat="1" applyFont="1" applyFill="1" applyBorder="1" applyAlignment="1">
      <alignment vertical="center" wrapText="1"/>
    </xf>
    <xf numFmtId="173" fontId="28" fillId="0" borderId="50" xfId="11" applyNumberFormat="1" applyFont="1" applyFill="1" applyBorder="1" applyAlignment="1">
      <alignment vertical="center" wrapText="1"/>
    </xf>
    <xf numFmtId="173" fontId="28" fillId="0" borderId="50" xfId="0" applyNumberFormat="1" applyFont="1" applyBorder="1" applyAlignment="1">
      <alignment vertical="center" wrapText="1"/>
    </xf>
    <xf numFmtId="173" fontId="28" fillId="0" borderId="51" xfId="0" applyNumberFormat="1" applyFont="1" applyBorder="1" applyAlignment="1">
      <alignment vertical="center" wrapText="1"/>
    </xf>
    <xf numFmtId="173" fontId="36" fillId="0" borderId="50" xfId="11" applyNumberFormat="1" applyFont="1" applyFill="1" applyBorder="1" applyAlignment="1">
      <alignment vertical="center" wrapText="1"/>
    </xf>
    <xf numFmtId="173" fontId="36" fillId="0" borderId="50" xfId="0" applyNumberFormat="1" applyFont="1" applyBorder="1" applyAlignment="1">
      <alignment vertical="center" wrapText="1"/>
    </xf>
    <xf numFmtId="173" fontId="36" fillId="0" borderId="51" xfId="0" applyNumberFormat="1" applyFont="1" applyBorder="1" applyAlignment="1">
      <alignment vertical="center" wrapText="1"/>
    </xf>
    <xf numFmtId="173" fontId="36" fillId="0" borderId="17" xfId="11" applyNumberFormat="1" applyFont="1" applyFill="1" applyBorder="1" applyAlignment="1">
      <alignment vertical="center" wrapText="1"/>
    </xf>
    <xf numFmtId="173" fontId="36" fillId="0" borderId="17" xfId="0" applyNumberFormat="1" applyFont="1" applyBorder="1" applyAlignment="1">
      <alignment vertical="center" wrapText="1"/>
    </xf>
    <xf numFmtId="173" fontId="36" fillId="0" borderId="16" xfId="0" applyNumberFormat="1" applyFont="1" applyBorder="1" applyAlignment="1">
      <alignment vertical="center" wrapText="1"/>
    </xf>
    <xf numFmtId="49" fontId="28" fillId="0" borderId="18" xfId="0" applyNumberFormat="1" applyFont="1" applyBorder="1" applyAlignment="1">
      <alignment horizontal="center" vertical="center" wrapText="1"/>
    </xf>
    <xf numFmtId="49" fontId="28" fillId="0" borderId="6" xfId="0" applyNumberFormat="1" applyFont="1" applyBorder="1" applyAlignment="1">
      <alignment vertical="center" wrapText="1"/>
    </xf>
    <xf numFmtId="49" fontId="28" fillId="0" borderId="11" xfId="0" applyNumberFormat="1" applyFont="1" applyBorder="1" applyAlignment="1">
      <alignment horizontal="center" vertical="center" wrapText="1"/>
    </xf>
    <xf numFmtId="49" fontId="28" fillId="0" borderId="13" xfId="0" applyNumberFormat="1" applyFont="1" applyBorder="1" applyAlignment="1">
      <alignment vertical="center" wrapText="1"/>
    </xf>
    <xf numFmtId="0" fontId="67" fillId="6" borderId="50" xfId="3" applyFont="1" applyFill="1" applyBorder="1" applyAlignment="1">
      <alignment horizontal="left" vertical="center" wrapText="1"/>
    </xf>
    <xf numFmtId="10" fontId="33" fillId="8" borderId="10" xfId="10" applyNumberFormat="1" applyFont="1" applyFill="1" applyBorder="1" applyAlignment="1">
      <alignment vertical="center" wrapText="1"/>
    </xf>
    <xf numFmtId="10" fontId="28" fillId="6" borderId="22" xfId="10" applyNumberFormat="1" applyFont="1" applyFill="1" applyBorder="1" applyAlignment="1">
      <alignment vertical="center"/>
    </xf>
    <xf numFmtId="0" fontId="67" fillId="6" borderId="12" xfId="3" applyFont="1" applyFill="1" applyBorder="1" applyAlignment="1">
      <alignment horizontal="left" vertical="center" wrapText="1"/>
    </xf>
    <xf numFmtId="0" fontId="67" fillId="6" borderId="51" xfId="3" applyFont="1" applyFill="1" applyBorder="1" applyAlignment="1">
      <alignment horizontal="left" vertical="center" wrapText="1"/>
    </xf>
    <xf numFmtId="0" fontId="67" fillId="6" borderId="19" xfId="3" applyFont="1" applyFill="1" applyBorder="1" applyAlignment="1">
      <alignment horizontal="left" vertical="center" wrapText="1"/>
    </xf>
    <xf numFmtId="0" fontId="31" fillId="0" borderId="0" xfId="0" applyFont="1" applyAlignment="1">
      <alignment horizontal="left"/>
    </xf>
    <xf numFmtId="0" fontId="2" fillId="0" borderId="0" xfId="0" applyFont="1"/>
    <xf numFmtId="0" fontId="2" fillId="0" borderId="0" xfId="0" applyFont="1" applyAlignment="1">
      <alignment horizontal="center"/>
    </xf>
    <xf numFmtId="43" fontId="2" fillId="0" borderId="0" xfId="11" applyFont="1"/>
    <xf numFmtId="0" fontId="21" fillId="6" borderId="0" xfId="0" applyFont="1" applyFill="1" applyAlignment="1">
      <alignment horizontal="left"/>
    </xf>
    <xf numFmtId="0" fontId="2" fillId="6" borderId="0" xfId="0" applyFont="1" applyFill="1"/>
    <xf numFmtId="0" fontId="13" fillId="6" borderId="50" xfId="0" applyFont="1" applyFill="1" applyBorder="1" applyAlignment="1">
      <alignment horizontal="center" vertical="center" wrapText="1"/>
    </xf>
    <xf numFmtId="0" fontId="3" fillId="6" borderId="50" xfId="0" applyFont="1" applyFill="1" applyBorder="1" applyAlignment="1">
      <alignment horizontal="center" vertical="center" wrapText="1"/>
    </xf>
    <xf numFmtId="0" fontId="3" fillId="9" borderId="50" xfId="0" applyFont="1" applyFill="1" applyBorder="1" applyAlignment="1">
      <alignment horizontal="center" vertical="center" wrapText="1"/>
    </xf>
    <xf numFmtId="3" fontId="2" fillId="0" borderId="0" xfId="0" applyNumberFormat="1" applyFont="1"/>
    <xf numFmtId="0" fontId="31" fillId="6" borderId="0" xfId="0" applyFont="1" applyFill="1"/>
    <xf numFmtId="3" fontId="28" fillId="9" borderId="10" xfId="0" applyNumberFormat="1" applyFont="1" applyFill="1" applyBorder="1" applyAlignment="1">
      <alignment horizontal="right" vertical="center"/>
    </xf>
    <xf numFmtId="0" fontId="2" fillId="0" borderId="0" xfId="0" applyFont="1" applyAlignment="1">
      <alignment vertical="center"/>
    </xf>
    <xf numFmtId="0" fontId="28" fillId="6" borderId="54" xfId="0" applyFont="1" applyFill="1" applyBorder="1" applyAlignment="1">
      <alignment horizontal="center" vertical="center"/>
    </xf>
    <xf numFmtId="3" fontId="28" fillId="6" borderId="52" xfId="0" applyNumberFormat="1" applyFont="1" applyFill="1" applyBorder="1" applyAlignment="1">
      <alignment horizontal="right" vertical="center"/>
    </xf>
    <xf numFmtId="3" fontId="28" fillId="6" borderId="53" xfId="0" applyNumberFormat="1" applyFont="1" applyFill="1" applyBorder="1" applyAlignment="1">
      <alignment horizontal="right" vertical="center"/>
    </xf>
    <xf numFmtId="0" fontId="28" fillId="9" borderId="20" xfId="0" applyFont="1" applyFill="1" applyBorder="1" applyAlignment="1">
      <alignment horizontal="center" vertical="center"/>
    </xf>
    <xf numFmtId="3" fontId="28" fillId="9" borderId="50" xfId="0" applyNumberFormat="1" applyFont="1" applyFill="1" applyBorder="1" applyAlignment="1">
      <alignment vertical="center"/>
    </xf>
    <xf numFmtId="10" fontId="28" fillId="9" borderId="50" xfId="10" applyNumberFormat="1" applyFont="1" applyFill="1" applyBorder="1" applyAlignment="1">
      <alignment horizontal="right" vertical="center"/>
    </xf>
    <xf numFmtId="10" fontId="28" fillId="9" borderId="51" xfId="10" applyNumberFormat="1" applyFont="1" applyFill="1" applyBorder="1" applyAlignment="1">
      <alignment horizontal="right" vertical="center"/>
    </xf>
    <xf numFmtId="10" fontId="28" fillId="6" borderId="52" xfId="10" applyNumberFormat="1" applyFont="1" applyFill="1" applyBorder="1" applyAlignment="1">
      <alignment horizontal="right" vertical="center"/>
    </xf>
    <xf numFmtId="10" fontId="28" fillId="6" borderId="53" xfId="10" applyNumberFormat="1" applyFont="1" applyFill="1" applyBorder="1" applyAlignment="1">
      <alignment horizontal="right" vertical="center"/>
    </xf>
    <xf numFmtId="10" fontId="28" fillId="6" borderId="0" xfId="10" applyNumberFormat="1" applyFont="1" applyFill="1" applyBorder="1" applyAlignment="1">
      <alignment horizontal="right" vertical="center"/>
    </xf>
    <xf numFmtId="3" fontId="28" fillId="6" borderId="50" xfId="0" applyNumberFormat="1" applyFont="1" applyFill="1" applyBorder="1" applyAlignment="1">
      <alignment horizontal="left" vertical="center" wrapText="1"/>
    </xf>
    <xf numFmtId="10" fontId="28" fillId="6" borderId="0" xfId="0" applyNumberFormat="1" applyFont="1" applyFill="1" applyAlignment="1">
      <alignment horizontal="right" vertical="center"/>
    </xf>
    <xf numFmtId="10" fontId="28" fillId="6" borderId="10" xfId="0" applyNumberFormat="1" applyFont="1" applyFill="1" applyBorder="1" applyAlignment="1">
      <alignment horizontal="right" vertical="center"/>
    </xf>
    <xf numFmtId="3" fontId="28" fillId="6" borderId="52" xfId="0" applyNumberFormat="1" applyFont="1" applyFill="1" applyBorder="1" applyAlignment="1">
      <alignment vertical="center"/>
    </xf>
    <xf numFmtId="0" fontId="50" fillId="8" borderId="0" xfId="0" applyFont="1" applyFill="1" applyAlignment="1">
      <alignment vertical="center"/>
    </xf>
    <xf numFmtId="0" fontId="50" fillId="8" borderId="10" xfId="0" applyFont="1" applyFill="1" applyBorder="1" applyAlignment="1">
      <alignment vertical="center"/>
    </xf>
    <xf numFmtId="10" fontId="28" fillId="6" borderId="13" xfId="10" applyNumberFormat="1" applyFont="1" applyFill="1" applyBorder="1" applyAlignment="1">
      <alignment horizontal="right" vertical="center"/>
    </xf>
    <xf numFmtId="10" fontId="28" fillId="6" borderId="12" xfId="0" applyNumberFormat="1" applyFont="1" applyFill="1" applyBorder="1" applyAlignment="1">
      <alignment horizontal="right" vertical="center" wrapText="1"/>
    </xf>
    <xf numFmtId="0" fontId="28" fillId="0" borderId="54" xfId="0" applyFont="1" applyBorder="1" applyAlignment="1">
      <alignment horizontal="center" vertical="center"/>
    </xf>
    <xf numFmtId="3" fontId="28" fillId="0" borderId="52" xfId="0" applyNumberFormat="1" applyFont="1" applyBorder="1" applyAlignment="1">
      <alignment vertical="center" wrapText="1"/>
    </xf>
    <xf numFmtId="3" fontId="28" fillId="0" borderId="50" xfId="0" applyNumberFormat="1" applyFont="1" applyBorder="1" applyAlignment="1">
      <alignment vertical="center"/>
    </xf>
    <xf numFmtId="3" fontId="28" fillId="0" borderId="52" xfId="0" applyNumberFormat="1" applyFont="1" applyBorder="1" applyAlignment="1">
      <alignment vertical="center"/>
    </xf>
    <xf numFmtId="0" fontId="29" fillId="0" borderId="50" xfId="0" applyFont="1" applyBorder="1" applyAlignment="1">
      <alignment horizontal="justify" vertical="center" wrapText="1"/>
    </xf>
    <xf numFmtId="0" fontId="3" fillId="0" borderId="51" xfId="0" applyFont="1" applyBorder="1"/>
    <xf numFmtId="0" fontId="29" fillId="0" borderId="54" xfId="0" applyFont="1" applyBorder="1" applyAlignment="1">
      <alignment horizontal="center" vertical="center" wrapText="1"/>
    </xf>
    <xf numFmtId="0" fontId="29" fillId="0" borderId="52" xfId="0" applyFont="1" applyBorder="1" applyAlignment="1">
      <alignment horizontal="justify" vertical="center" wrapText="1"/>
    </xf>
    <xf numFmtId="0" fontId="3" fillId="0" borderId="53" xfId="0" applyFont="1" applyBorder="1"/>
    <xf numFmtId="0" fontId="3" fillId="9" borderId="6" xfId="0" applyFont="1" applyFill="1" applyBorder="1" applyAlignment="1">
      <alignment horizontal="center" wrapText="1"/>
    </xf>
    <xf numFmtId="0" fontId="12" fillId="9" borderId="19" xfId="0" applyFont="1" applyFill="1" applyBorder="1" applyAlignment="1">
      <alignment horizontal="left" vertical="center"/>
    </xf>
    <xf numFmtId="0" fontId="28" fillId="0" borderId="50" xfId="0" applyFont="1" applyBorder="1" applyAlignment="1">
      <alignment horizontal="justify" vertical="center" wrapText="1"/>
    </xf>
    <xf numFmtId="0" fontId="12" fillId="0" borderId="51" xfId="0" applyFont="1" applyBorder="1" applyAlignment="1">
      <alignment vertical="center" wrapText="1"/>
    </xf>
    <xf numFmtId="0" fontId="28" fillId="6" borderId="50" xfId="0" applyFont="1" applyFill="1" applyBorder="1" applyAlignment="1">
      <alignment horizontal="justify" vertical="center" wrapText="1"/>
    </xf>
    <xf numFmtId="3" fontId="28" fillId="6" borderId="50" xfId="0" applyNumberFormat="1" applyFont="1" applyFill="1" applyBorder="1" applyAlignment="1">
      <alignment horizontal="right" vertical="center" wrapText="1"/>
    </xf>
    <xf numFmtId="0" fontId="12" fillId="6" borderId="51" xfId="0" applyFont="1" applyFill="1" applyBorder="1" applyAlignment="1">
      <alignment vertical="center" wrapText="1"/>
    </xf>
    <xf numFmtId="0" fontId="3" fillId="6" borderId="51" xfId="0" applyFont="1" applyFill="1" applyBorder="1"/>
    <xf numFmtId="0" fontId="28" fillId="9" borderId="50" xfId="0" applyFont="1" applyFill="1" applyBorder="1" applyAlignment="1">
      <alignment horizontal="justify" vertical="center" wrapText="1"/>
    </xf>
    <xf numFmtId="0" fontId="3" fillId="9" borderId="51" xfId="0" applyFont="1" applyFill="1" applyBorder="1"/>
    <xf numFmtId="0" fontId="29" fillId="6" borderId="50" xfId="0" applyFont="1" applyFill="1" applyBorder="1" applyAlignment="1">
      <alignment horizontal="justify" vertical="center" wrapText="1"/>
    </xf>
    <xf numFmtId="0" fontId="12" fillId="6" borderId="51" xfId="0" applyFont="1" applyFill="1" applyBorder="1" applyAlignment="1">
      <alignment vertical="center"/>
    </xf>
    <xf numFmtId="0" fontId="12" fillId="9" borderId="51" xfId="0" applyFont="1" applyFill="1" applyBorder="1" applyAlignment="1">
      <alignment vertical="center"/>
    </xf>
    <xf numFmtId="0" fontId="29" fillId="6" borderId="50" xfId="0" applyFont="1" applyFill="1" applyBorder="1" applyAlignment="1">
      <alignment vertical="center" wrapText="1"/>
    </xf>
    <xf numFmtId="0" fontId="3" fillId="6" borderId="51" xfId="0" applyFont="1" applyFill="1" applyBorder="1" applyAlignment="1">
      <alignment horizontal="center" wrapText="1"/>
    </xf>
    <xf numFmtId="0" fontId="28" fillId="9" borderId="50" xfId="0" applyFont="1" applyFill="1" applyBorder="1" applyAlignment="1">
      <alignment vertical="center" wrapText="1"/>
    </xf>
    <xf numFmtId="0" fontId="3" fillId="9" borderId="50" xfId="0" applyFont="1" applyFill="1" applyBorder="1" applyAlignment="1">
      <alignment horizontal="center" wrapText="1"/>
    </xf>
    <xf numFmtId="0" fontId="12" fillId="9" borderId="51" xfId="0" applyFont="1" applyFill="1" applyBorder="1" applyAlignment="1">
      <alignment horizontal="left" vertical="center"/>
    </xf>
    <xf numFmtId="0" fontId="3" fillId="9" borderId="50" xfId="0" applyFont="1" applyFill="1" applyBorder="1" applyAlignment="1">
      <alignment vertical="center" wrapText="1"/>
    </xf>
    <xf numFmtId="0" fontId="28" fillId="6" borderId="50" xfId="0" applyFont="1" applyFill="1" applyBorder="1" applyAlignment="1">
      <alignment horizontal="justify" vertical="center"/>
    </xf>
    <xf numFmtId="0" fontId="28" fillId="6" borderId="50" xfId="0" applyFont="1" applyFill="1" applyBorder="1" applyAlignment="1">
      <alignment horizontal="left" vertical="center" wrapText="1"/>
    </xf>
    <xf numFmtId="10" fontId="28" fillId="9" borderId="10" xfId="0" applyNumberFormat="1" applyFont="1" applyFill="1" applyBorder="1" applyAlignment="1">
      <alignment horizontal="right" vertical="center" wrapText="1"/>
    </xf>
    <xf numFmtId="0" fontId="55" fillId="6" borderId="0" xfId="0" applyFont="1" applyFill="1" applyAlignment="1">
      <alignment wrapText="1"/>
    </xf>
    <xf numFmtId="10" fontId="36" fillId="6" borderId="19" xfId="0" applyNumberFormat="1" applyFont="1" applyFill="1" applyBorder="1" applyAlignment="1">
      <alignment horizontal="right" vertical="center" wrapText="1"/>
    </xf>
    <xf numFmtId="0" fontId="55" fillId="0" borderId="0" xfId="0" applyFont="1" applyAlignment="1">
      <alignment wrapText="1"/>
    </xf>
    <xf numFmtId="0" fontId="36" fillId="6" borderId="50" xfId="0" applyFont="1" applyFill="1" applyBorder="1" applyAlignment="1">
      <alignment horizontal="left" vertical="center" wrapText="1"/>
    </xf>
    <xf numFmtId="3" fontId="36" fillId="6" borderId="50" xfId="0" applyNumberFormat="1" applyFont="1" applyFill="1" applyBorder="1" applyAlignment="1">
      <alignment horizontal="right" vertical="center" wrapText="1"/>
    </xf>
    <xf numFmtId="0" fontId="28" fillId="9" borderId="0" xfId="0" applyFont="1" applyFill="1" applyAlignment="1">
      <alignment horizontal="left" vertical="center" wrapText="1"/>
    </xf>
    <xf numFmtId="164" fontId="28" fillId="6" borderId="50" xfId="11" applyNumberFormat="1" applyFont="1" applyFill="1" applyBorder="1" applyAlignment="1">
      <alignment horizontal="right" vertical="center" wrapText="1"/>
    </xf>
    <xf numFmtId="164" fontId="28" fillId="9" borderId="10" xfId="11" applyNumberFormat="1" applyFont="1" applyFill="1" applyBorder="1" applyAlignment="1">
      <alignment horizontal="right" vertical="center" wrapText="1"/>
    </xf>
    <xf numFmtId="164" fontId="36" fillId="6" borderId="50" xfId="11" applyNumberFormat="1" applyFont="1" applyFill="1" applyBorder="1" applyAlignment="1">
      <alignment horizontal="right" vertical="center" wrapText="1"/>
    </xf>
    <xf numFmtId="164" fontId="55" fillId="6" borderId="0" xfId="0" applyNumberFormat="1" applyFont="1" applyFill="1" applyAlignment="1">
      <alignment wrapText="1"/>
    </xf>
    <xf numFmtId="164" fontId="28" fillId="6" borderId="6" xfId="11" applyNumberFormat="1" applyFont="1" applyFill="1" applyBorder="1" applyAlignment="1">
      <alignment horizontal="center" vertical="center" wrapText="1"/>
    </xf>
    <xf numFmtId="164" fontId="28" fillId="6" borderId="19" xfId="11" applyNumberFormat="1" applyFont="1" applyFill="1" applyBorder="1" applyAlignment="1">
      <alignment horizontal="center" vertical="center" wrapText="1"/>
    </xf>
    <xf numFmtId="0" fontId="55" fillId="6" borderId="0" xfId="0" applyFont="1" applyFill="1"/>
    <xf numFmtId="164" fontId="36" fillId="6" borderId="0" xfId="11" applyNumberFormat="1" applyFont="1" applyFill="1" applyBorder="1" applyAlignment="1">
      <alignment horizontal="center" vertical="center" wrapText="1"/>
    </xf>
    <xf numFmtId="164" fontId="36" fillId="6" borderId="10" xfId="11" applyNumberFormat="1" applyFont="1" applyFill="1" applyBorder="1" applyAlignment="1">
      <alignment horizontal="center" vertical="center" wrapText="1"/>
    </xf>
    <xf numFmtId="3" fontId="28" fillId="6" borderId="51" xfId="0" applyNumberFormat="1" applyFont="1" applyFill="1" applyBorder="1" applyAlignment="1">
      <alignment horizontal="right" vertical="center" wrapText="1"/>
    </xf>
    <xf numFmtId="0" fontId="28" fillId="6" borderId="19" xfId="0" applyFont="1" applyFill="1" applyBorder="1" applyAlignment="1">
      <alignment horizontal="center" vertical="center" wrapText="1"/>
    </xf>
    <xf numFmtId="0" fontId="36" fillId="6" borderId="21" xfId="0" applyFont="1" applyFill="1" applyBorder="1" applyAlignment="1">
      <alignment horizontal="center" vertical="center" wrapText="1"/>
    </xf>
    <xf numFmtId="164" fontId="28" fillId="6" borderId="50" xfId="11" applyNumberFormat="1" applyFont="1" applyFill="1" applyBorder="1" applyAlignment="1">
      <alignment horizontal="center" vertical="center" wrapText="1"/>
    </xf>
    <xf numFmtId="164" fontId="28" fillId="6" borderId="51" xfId="11" applyNumberFormat="1" applyFont="1" applyFill="1" applyBorder="1" applyAlignment="1">
      <alignment horizontal="center" vertical="center" wrapText="1"/>
    </xf>
    <xf numFmtId="164" fontId="28" fillId="6" borderId="50" xfId="11" applyNumberFormat="1" applyFont="1" applyFill="1" applyBorder="1" applyAlignment="1">
      <alignment vertical="center" wrapText="1"/>
    </xf>
    <xf numFmtId="164" fontId="28" fillId="9" borderId="50" xfId="11" applyNumberFormat="1" applyFont="1" applyFill="1" applyBorder="1" applyAlignment="1">
      <alignment vertical="center" wrapText="1"/>
    </xf>
    <xf numFmtId="164" fontId="28" fillId="9" borderId="51" xfId="11" applyNumberFormat="1" applyFont="1" applyFill="1" applyBorder="1" applyAlignment="1">
      <alignment vertical="center" wrapText="1"/>
    </xf>
    <xf numFmtId="164" fontId="28" fillId="9" borderId="50" xfId="11" applyNumberFormat="1" applyFont="1" applyFill="1" applyBorder="1" applyAlignment="1">
      <alignment horizontal="center" vertical="center" wrapText="1"/>
    </xf>
    <xf numFmtId="164" fontId="28" fillId="9" borderId="51" xfId="11" applyNumberFormat="1" applyFont="1" applyFill="1" applyBorder="1" applyAlignment="1">
      <alignment horizontal="center" vertical="center" wrapText="1"/>
    </xf>
    <xf numFmtId="0" fontId="28" fillId="6" borderId="12" xfId="0" applyFont="1" applyFill="1" applyBorder="1" applyAlignment="1">
      <alignment horizontal="center" vertical="center"/>
    </xf>
    <xf numFmtId="3" fontId="28" fillId="9" borderId="52" xfId="0" applyNumberFormat="1" applyFont="1" applyFill="1" applyBorder="1" applyAlignment="1">
      <alignment horizontal="right" vertical="center"/>
    </xf>
    <xf numFmtId="3" fontId="28" fillId="9" borderId="53" xfId="0" applyNumberFormat="1" applyFont="1" applyFill="1" applyBorder="1" applyAlignment="1">
      <alignment horizontal="right" vertical="center"/>
    </xf>
    <xf numFmtId="10" fontId="28" fillId="9" borderId="52" xfId="10" applyNumberFormat="1" applyFont="1" applyFill="1" applyBorder="1" applyAlignment="1">
      <alignment horizontal="right" vertical="center"/>
    </xf>
    <xf numFmtId="10" fontId="28" fillId="9" borderId="53" xfId="10" applyNumberFormat="1" applyFont="1" applyFill="1" applyBorder="1" applyAlignment="1">
      <alignment horizontal="right" vertical="center"/>
    </xf>
    <xf numFmtId="164" fontId="28" fillId="9" borderId="4" xfId="11" applyNumberFormat="1" applyFont="1" applyFill="1" applyBorder="1" applyAlignment="1">
      <alignment horizontal="right" vertical="center"/>
    </xf>
    <xf numFmtId="10" fontId="28" fillId="9" borderId="4" xfId="10" applyNumberFormat="1" applyFont="1" applyFill="1" applyBorder="1" applyAlignment="1">
      <alignment horizontal="right" vertical="center"/>
    </xf>
    <xf numFmtId="10" fontId="28" fillId="9" borderId="17" xfId="10" applyNumberFormat="1" applyFont="1" applyFill="1" applyBorder="1" applyAlignment="1">
      <alignment horizontal="right" vertical="center"/>
    </xf>
    <xf numFmtId="10" fontId="28" fillId="6" borderId="12" xfId="10" applyNumberFormat="1" applyFont="1" applyFill="1" applyBorder="1" applyAlignment="1">
      <alignment vertical="center"/>
    </xf>
    <xf numFmtId="178" fontId="36" fillId="6" borderId="6" xfId="0" applyNumberFormat="1" applyFont="1" applyFill="1" applyBorder="1" applyAlignment="1">
      <alignment horizontal="right" vertical="center" wrapText="1"/>
    </xf>
    <xf numFmtId="1" fontId="29" fillId="6" borderId="19" xfId="11" applyNumberFormat="1" applyFont="1" applyFill="1" applyBorder="1" applyAlignment="1">
      <alignment horizontal="center" vertical="center" wrapText="1"/>
    </xf>
    <xf numFmtId="0" fontId="29" fillId="6" borderId="10" xfId="0" applyFont="1" applyFill="1" applyBorder="1" applyAlignment="1">
      <alignment horizontal="center" vertical="center" wrapText="1"/>
    </xf>
    <xf numFmtId="3" fontId="28" fillId="6" borderId="17" xfId="0" applyNumberFormat="1" applyFont="1" applyFill="1" applyBorder="1" applyAlignment="1">
      <alignment vertical="center" wrapText="1"/>
    </xf>
    <xf numFmtId="37" fontId="8" fillId="0" borderId="0" xfId="9" applyNumberFormat="1" applyFont="1" applyAlignment="1">
      <alignment vertical="center"/>
    </xf>
    <xf numFmtId="9" fontId="28" fillId="0" borderId="6" xfId="10" applyFont="1" applyFill="1" applyBorder="1" applyAlignment="1">
      <alignment horizontal="right" vertical="center"/>
    </xf>
    <xf numFmtId="0" fontId="3" fillId="0" borderId="50" xfId="0" applyFont="1" applyBorder="1" applyAlignment="1">
      <alignment horizontal="center" vertical="center" wrapText="1"/>
    </xf>
    <xf numFmtId="0" fontId="3" fillId="0" borderId="52" xfId="0" applyFont="1" applyBorder="1" applyAlignment="1">
      <alignment horizontal="center" vertical="center" wrapText="1"/>
    </xf>
    <xf numFmtId="0" fontId="13" fillId="0" borderId="50" xfId="0" applyFont="1" applyBorder="1" applyAlignment="1">
      <alignment horizontal="center" vertical="center" wrapText="1"/>
    </xf>
    <xf numFmtId="4" fontId="31" fillId="0" borderId="0" xfId="0" applyNumberFormat="1" applyFont="1" applyAlignment="1">
      <alignment horizontal="center"/>
    </xf>
    <xf numFmtId="4" fontId="2" fillId="0" borderId="0" xfId="0" applyNumberFormat="1" applyFont="1" applyAlignment="1">
      <alignment horizontal="center"/>
    </xf>
    <xf numFmtId="3" fontId="28" fillId="6" borderId="19" xfId="9" quotePrefix="1" applyNumberFormat="1" applyFont="1" applyFill="1" applyBorder="1" applyAlignment="1">
      <alignment vertical="center"/>
    </xf>
    <xf numFmtId="3" fontId="28" fillId="6" borderId="21" xfId="9" quotePrefix="1" applyNumberFormat="1" applyFont="1" applyFill="1" applyBorder="1" applyAlignment="1">
      <alignment vertical="center"/>
    </xf>
    <xf numFmtId="0" fontId="28" fillId="6" borderId="11" xfId="9" applyFont="1" applyFill="1" applyBorder="1" applyAlignment="1">
      <alignment horizontal="center" vertical="center" wrapText="1"/>
    </xf>
    <xf numFmtId="0" fontId="28" fillId="6" borderId="13" xfId="9" applyFont="1" applyFill="1" applyBorder="1" applyAlignment="1">
      <alignment horizontal="left" vertical="center" wrapText="1" indent="1"/>
    </xf>
    <xf numFmtId="3" fontId="28" fillId="6" borderId="12" xfId="9" quotePrefix="1" applyNumberFormat="1" applyFont="1" applyFill="1" applyBorder="1" applyAlignment="1">
      <alignment vertical="center"/>
    </xf>
    <xf numFmtId="164" fontId="28" fillId="6" borderId="4" xfId="11" applyNumberFormat="1" applyFont="1" applyFill="1" applyBorder="1" applyAlignment="1">
      <alignment vertical="center" wrapText="1"/>
    </xf>
    <xf numFmtId="164" fontId="28" fillId="6" borderId="21" xfId="11" applyNumberFormat="1" applyFont="1" applyFill="1" applyBorder="1" applyAlignment="1">
      <alignment vertical="center" wrapText="1"/>
    </xf>
    <xf numFmtId="0" fontId="29" fillId="6" borderId="10" xfId="0" applyFont="1" applyFill="1" applyBorder="1" applyAlignment="1">
      <alignment horizontal="center" vertical="center"/>
    </xf>
    <xf numFmtId="3" fontId="29" fillId="6" borderId="6" xfId="0" applyNumberFormat="1" applyFont="1" applyFill="1" applyBorder="1" applyAlignment="1">
      <alignment horizontal="right" vertical="center" wrapText="1"/>
    </xf>
    <xf numFmtId="3" fontId="29" fillId="6" borderId="50" xfId="0" applyNumberFormat="1" applyFont="1" applyFill="1" applyBorder="1" applyAlignment="1">
      <alignment horizontal="right" vertical="center" wrapText="1"/>
    </xf>
    <xf numFmtId="10" fontId="28" fillId="6" borderId="6" xfId="0" applyNumberFormat="1" applyFont="1" applyFill="1" applyBorder="1" applyAlignment="1">
      <alignment horizontal="right" vertical="center" wrapText="1"/>
    </xf>
    <xf numFmtId="10" fontId="28" fillId="6" borderId="50" xfId="0" applyNumberFormat="1" applyFont="1" applyFill="1" applyBorder="1" applyAlignment="1">
      <alignment horizontal="right" vertical="center" wrapText="1"/>
    </xf>
    <xf numFmtId="10" fontId="29" fillId="6" borderId="52" xfId="0" applyNumberFormat="1" applyFont="1" applyFill="1" applyBorder="1" applyAlignment="1">
      <alignment horizontal="right" vertical="center" wrapText="1"/>
    </xf>
    <xf numFmtId="164" fontId="28" fillId="6" borderId="0" xfId="11" applyNumberFormat="1" applyFont="1" applyFill="1" applyBorder="1" applyAlignment="1">
      <alignment horizontal="right" vertical="center" wrapText="1"/>
    </xf>
    <xf numFmtId="3" fontId="36" fillId="6" borderId="51" xfId="0" applyNumberFormat="1" applyFont="1" applyFill="1" applyBorder="1" applyAlignment="1">
      <alignment horizontal="right" vertical="center" wrapText="1"/>
    </xf>
    <xf numFmtId="3" fontId="28" fillId="6" borderId="6" xfId="9" applyNumberFormat="1" applyFont="1" applyFill="1" applyBorder="1" applyAlignment="1">
      <alignment horizontal="right" vertical="center"/>
    </xf>
    <xf numFmtId="10" fontId="28" fillId="6" borderId="6" xfId="9" applyNumberFormat="1" applyFont="1" applyFill="1" applyBorder="1" applyAlignment="1">
      <alignment vertical="center"/>
    </xf>
    <xf numFmtId="10" fontId="28" fillId="6" borderId="6" xfId="0" applyNumberFormat="1" applyFont="1" applyFill="1" applyBorder="1" applyAlignment="1">
      <alignment vertical="center" wrapText="1"/>
    </xf>
    <xf numFmtId="10" fontId="28" fillId="6" borderId="4" xfId="9" applyNumberFormat="1" applyFont="1" applyFill="1" applyBorder="1" applyAlignment="1">
      <alignment vertical="center" wrapText="1"/>
    </xf>
    <xf numFmtId="10" fontId="28" fillId="6" borderId="4" xfId="0" applyNumberFormat="1" applyFont="1" applyFill="1" applyBorder="1" applyAlignment="1">
      <alignment vertical="center" wrapText="1"/>
    </xf>
    <xf numFmtId="10" fontId="28" fillId="6" borderId="0" xfId="0" applyNumberFormat="1" applyFont="1" applyFill="1" applyAlignment="1">
      <alignment vertical="center" wrapText="1"/>
    </xf>
    <xf numFmtId="3" fontId="28" fillId="6" borderId="21" xfId="0" quotePrefix="1" applyNumberFormat="1" applyFont="1" applyFill="1" applyBorder="1" applyAlignment="1">
      <alignment vertical="center" wrapText="1"/>
    </xf>
    <xf numFmtId="3" fontId="28" fillId="6" borderId="10" xfId="0" applyNumberFormat="1" applyFont="1" applyFill="1" applyBorder="1" applyAlignment="1">
      <alignment vertical="center" wrapText="1"/>
    </xf>
    <xf numFmtId="37" fontId="2" fillId="0" borderId="0" xfId="0" applyNumberFormat="1" applyFont="1" applyAlignment="1">
      <alignment horizontal="center"/>
    </xf>
    <xf numFmtId="0" fontId="134" fillId="0" borderId="0" xfId="0" applyFont="1"/>
    <xf numFmtId="0" fontId="135" fillId="6" borderId="0" xfId="0" applyFont="1" applyFill="1" applyAlignment="1">
      <alignment horizontal="left"/>
    </xf>
    <xf numFmtId="3" fontId="36" fillId="6" borderId="50" xfId="0" applyNumberFormat="1" applyFont="1" applyFill="1" applyBorder="1" applyAlignment="1">
      <alignment vertical="center" wrapText="1"/>
    </xf>
    <xf numFmtId="3" fontId="28" fillId="6" borderId="51" xfId="0" applyNumberFormat="1" applyFont="1" applyFill="1" applyBorder="1" applyAlignment="1">
      <alignment vertical="center" wrapText="1"/>
    </xf>
    <xf numFmtId="3" fontId="36" fillId="6" borderId="51" xfId="0" applyNumberFormat="1" applyFont="1" applyFill="1" applyBorder="1" applyAlignment="1">
      <alignment vertical="center" wrapText="1"/>
    </xf>
    <xf numFmtId="3" fontId="28" fillId="6" borderId="53" xfId="0" applyNumberFormat="1" applyFont="1" applyFill="1" applyBorder="1" applyAlignment="1">
      <alignment vertical="center" wrapText="1"/>
    </xf>
    <xf numFmtId="0" fontId="28" fillId="6" borderId="6" xfId="11" applyNumberFormat="1" applyFont="1" applyFill="1" applyBorder="1" applyAlignment="1">
      <alignment vertical="center" wrapText="1"/>
    </xf>
    <xf numFmtId="0" fontId="28" fillId="6" borderId="0" xfId="11" applyNumberFormat="1" applyFont="1" applyFill="1" applyBorder="1" applyAlignment="1">
      <alignment vertical="center" wrapText="1"/>
    </xf>
    <xf numFmtId="164" fontId="28" fillId="6" borderId="0" xfId="11" applyNumberFormat="1" applyFont="1" applyFill="1" applyBorder="1" applyAlignment="1">
      <alignment vertical="center" wrapText="1"/>
    </xf>
    <xf numFmtId="164" fontId="28" fillId="6" borderId="10" xfId="11" applyNumberFormat="1" applyFont="1" applyFill="1" applyBorder="1" applyAlignment="1">
      <alignment vertical="center" wrapText="1"/>
    </xf>
    <xf numFmtId="167" fontId="28" fillId="6" borderId="0" xfId="11" applyNumberFormat="1" applyFont="1" applyFill="1" applyBorder="1" applyAlignment="1">
      <alignment horizontal="right" vertical="center" wrapText="1"/>
    </xf>
    <xf numFmtId="167" fontId="36" fillId="6" borderId="6" xfId="11" applyNumberFormat="1" applyFont="1" applyFill="1" applyBorder="1" applyAlignment="1">
      <alignment horizontal="right" vertical="center" wrapText="1"/>
    </xf>
    <xf numFmtId="167" fontId="36" fillId="6" borderId="13" xfId="11" applyNumberFormat="1" applyFont="1" applyFill="1" applyBorder="1" applyAlignment="1">
      <alignment horizontal="right" vertical="center" wrapText="1"/>
    </xf>
    <xf numFmtId="164" fontId="28" fillId="6" borderId="0" xfId="11" applyNumberFormat="1" applyFont="1" applyFill="1" applyAlignment="1">
      <alignment horizontal="right" vertical="center" wrapText="1"/>
    </xf>
    <xf numFmtId="164" fontId="28" fillId="9" borderId="5" xfId="11" applyNumberFormat="1" applyFont="1" applyFill="1" applyBorder="1" applyAlignment="1">
      <alignment horizontal="right" vertical="center" wrapText="1"/>
    </xf>
    <xf numFmtId="171" fontId="28" fillId="6" borderId="22" xfId="10" applyNumberFormat="1" applyFont="1" applyFill="1" applyBorder="1" applyAlignment="1">
      <alignment vertical="center" wrapText="1"/>
    </xf>
    <xf numFmtId="3" fontId="28" fillId="6" borderId="16" xfId="0" applyNumberFormat="1" applyFont="1" applyFill="1" applyBorder="1" applyAlignment="1">
      <alignment vertical="center" wrapText="1"/>
    </xf>
    <xf numFmtId="10" fontId="36" fillId="6" borderId="6" xfId="10" applyNumberFormat="1" applyFont="1" applyFill="1" applyBorder="1" applyAlignment="1">
      <alignment horizontal="right" vertical="center"/>
    </xf>
    <xf numFmtId="10" fontId="36" fillId="6" borderId="13" xfId="10" applyNumberFormat="1" applyFont="1" applyFill="1" applyBorder="1" applyAlignment="1">
      <alignment horizontal="right" vertical="center"/>
    </xf>
    <xf numFmtId="0" fontId="29" fillId="0" borderId="53" xfId="0" applyFont="1" applyBorder="1" applyAlignment="1">
      <alignment horizontal="center" vertical="center" wrapText="1"/>
    </xf>
    <xf numFmtId="0" fontId="28" fillId="6" borderId="20" xfId="0" applyFont="1" applyFill="1" applyBorder="1" applyAlignment="1">
      <alignment horizontal="left" vertical="center"/>
    </xf>
    <xf numFmtId="10" fontId="28" fillId="6" borderId="4" xfId="10" applyNumberFormat="1" applyFont="1" applyFill="1" applyBorder="1" applyAlignment="1">
      <alignment horizontal="right" vertical="center"/>
    </xf>
    <xf numFmtId="10" fontId="28" fillId="6" borderId="21" xfId="10" applyNumberFormat="1" applyFont="1" applyFill="1" applyBorder="1" applyAlignment="1">
      <alignment horizontal="right" vertical="center"/>
    </xf>
    <xf numFmtId="0" fontId="28" fillId="0" borderId="20" xfId="0" applyFont="1" applyBorder="1" applyAlignment="1">
      <alignment horizontal="left" vertical="center"/>
    </xf>
    <xf numFmtId="3" fontId="28" fillId="0" borderId="50" xfId="0" applyNumberFormat="1" applyFont="1" applyBorder="1" applyAlignment="1">
      <alignment vertical="center" wrapText="1"/>
    </xf>
    <xf numFmtId="3" fontId="28" fillId="0" borderId="50" xfId="0" applyNumberFormat="1" applyFont="1" applyBorder="1" applyAlignment="1">
      <alignment horizontal="right" vertical="center"/>
    </xf>
    <xf numFmtId="3" fontId="28" fillId="0" borderId="4" xfId="0" applyNumberFormat="1" applyFont="1" applyBorder="1" applyAlignment="1">
      <alignment horizontal="right" vertical="center"/>
    </xf>
    <xf numFmtId="10" fontId="28" fillId="0" borderId="50" xfId="10" applyNumberFormat="1" applyFont="1" applyFill="1" applyBorder="1" applyAlignment="1">
      <alignment horizontal="right" vertical="center"/>
    </xf>
    <xf numFmtId="10" fontId="28" fillId="0" borderId="51" xfId="10" applyNumberFormat="1" applyFont="1" applyFill="1" applyBorder="1" applyAlignment="1">
      <alignment horizontal="right" vertical="center"/>
    </xf>
    <xf numFmtId="0" fontId="28" fillId="0" borderId="18" xfId="0" applyFont="1" applyBorder="1" applyAlignment="1">
      <alignment horizontal="left" vertical="center"/>
    </xf>
    <xf numFmtId="10" fontId="28" fillId="0" borderId="6" xfId="10" applyNumberFormat="1" applyFont="1" applyFill="1" applyBorder="1" applyAlignment="1">
      <alignment horizontal="right" vertical="center"/>
    </xf>
    <xf numFmtId="10" fontId="28" fillId="0" borderId="19" xfId="10" applyNumberFormat="1" applyFont="1" applyFill="1" applyBorder="1" applyAlignment="1">
      <alignment horizontal="right" vertical="center"/>
    </xf>
    <xf numFmtId="167" fontId="28" fillId="6" borderId="6" xfId="11" applyNumberFormat="1" applyFont="1" applyFill="1" applyBorder="1" applyAlignment="1">
      <alignment horizontal="right" vertical="center" wrapText="1"/>
    </xf>
    <xf numFmtId="167" fontId="28" fillId="6" borderId="19" xfId="11" applyNumberFormat="1" applyFont="1" applyFill="1" applyBorder="1" applyAlignment="1">
      <alignment horizontal="right" vertical="center" wrapText="1"/>
    </xf>
    <xf numFmtId="167" fontId="28" fillId="6" borderId="4" xfId="11" applyNumberFormat="1" applyFont="1" applyFill="1" applyBorder="1" applyAlignment="1">
      <alignment horizontal="right" vertical="center" wrapText="1"/>
    </xf>
    <xf numFmtId="167" fontId="28" fillId="6" borderId="21" xfId="11" applyNumberFormat="1" applyFont="1" applyFill="1" applyBorder="1" applyAlignment="1">
      <alignment horizontal="right" vertical="center" wrapText="1"/>
    </xf>
    <xf numFmtId="167" fontId="36" fillId="6" borderId="4" xfId="11" applyNumberFormat="1" applyFont="1" applyFill="1" applyBorder="1" applyAlignment="1">
      <alignment horizontal="right" wrapText="1"/>
    </xf>
    <xf numFmtId="167" fontId="28" fillId="6" borderId="4" xfId="11" applyNumberFormat="1" applyFont="1" applyFill="1" applyBorder="1" applyAlignment="1">
      <alignment horizontal="right" wrapText="1"/>
    </xf>
    <xf numFmtId="167" fontId="36" fillId="6" borderId="6" xfId="11" applyNumberFormat="1" applyFont="1" applyFill="1" applyBorder="1" applyAlignment="1">
      <alignment horizontal="right" wrapText="1"/>
    </xf>
    <xf numFmtId="167" fontId="36" fillId="6" borderId="21" xfId="11" applyNumberFormat="1" applyFont="1" applyFill="1" applyBorder="1" applyAlignment="1">
      <alignment horizontal="right" wrapText="1"/>
    </xf>
    <xf numFmtId="167" fontId="28" fillId="6" borderId="21" xfId="11" applyNumberFormat="1" applyFont="1" applyFill="1" applyBorder="1" applyAlignment="1">
      <alignment horizontal="right" wrapText="1"/>
    </xf>
    <xf numFmtId="167" fontId="28" fillId="6" borderId="4" xfId="11" applyNumberFormat="1" applyFont="1" applyFill="1" applyBorder="1" applyAlignment="1">
      <alignment horizontal="center" wrapText="1"/>
    </xf>
    <xf numFmtId="167" fontId="28" fillId="6" borderId="21" xfId="11" applyNumberFormat="1" applyFont="1" applyFill="1" applyBorder="1" applyAlignment="1">
      <alignment horizontal="center" wrapText="1"/>
    </xf>
    <xf numFmtId="167" fontId="28" fillId="6" borderId="17" xfId="11" applyNumberFormat="1" applyFont="1" applyFill="1" applyBorder="1" applyAlignment="1">
      <alignment horizontal="center" wrapText="1"/>
    </xf>
    <xf numFmtId="167" fontId="28" fillId="6" borderId="16" xfId="11" applyNumberFormat="1" applyFont="1" applyFill="1" applyBorder="1" applyAlignment="1">
      <alignment horizontal="center" wrapText="1"/>
    </xf>
    <xf numFmtId="3" fontId="28" fillId="6" borderId="6" xfId="0" applyNumberFormat="1" applyFont="1" applyFill="1" applyBorder="1" applyAlignment="1">
      <alignment horizontal="center" vertical="center" wrapText="1"/>
    </xf>
    <xf numFmtId="3" fontId="36" fillId="6" borderId="4" xfId="0" applyNumberFormat="1" applyFont="1" applyFill="1" applyBorder="1" applyAlignment="1">
      <alignment horizontal="center" vertical="center" wrapText="1"/>
    </xf>
    <xf numFmtId="0" fontId="28" fillId="6" borderId="21" xfId="0"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6" fillId="6" borderId="12" xfId="0" applyFont="1" applyFill="1" applyBorder="1" applyAlignment="1">
      <alignment horizontal="center" vertical="center" wrapText="1"/>
    </xf>
    <xf numFmtId="167" fontId="28" fillId="0" borderId="0" xfId="0" applyNumberFormat="1" applyFont="1"/>
    <xf numFmtId="164" fontId="28" fillId="6" borderId="10" xfId="11" applyNumberFormat="1" applyFont="1" applyFill="1" applyBorder="1" applyAlignment="1">
      <alignment horizontal="right" vertical="center" wrapText="1"/>
    </xf>
    <xf numFmtId="1" fontId="33" fillId="8" borderId="11" xfId="0" applyNumberFormat="1" applyFont="1" applyFill="1" applyBorder="1" applyAlignment="1">
      <alignment vertical="center" wrapText="1"/>
    </xf>
    <xf numFmtId="0" fontId="29" fillId="0" borderId="0" xfId="0" applyFont="1"/>
    <xf numFmtId="0" fontId="29" fillId="6" borderId="51" xfId="0" applyFont="1" applyFill="1" applyBorder="1" applyAlignment="1">
      <alignment horizontal="center" wrapText="1"/>
    </xf>
    <xf numFmtId="3" fontId="29" fillId="6" borderId="10" xfId="0" applyNumberFormat="1" applyFont="1" applyFill="1" applyBorder="1" applyAlignment="1">
      <alignment horizontal="right" vertical="center" wrapText="1"/>
    </xf>
    <xf numFmtId="0" fontId="29" fillId="0" borderId="10" xfId="0" applyFont="1" applyBorder="1" applyAlignment="1">
      <alignment horizontal="center" wrapText="1"/>
    </xf>
    <xf numFmtId="164" fontId="36" fillId="6" borderId="4" xfId="11" applyNumberFormat="1" applyFont="1" applyFill="1" applyBorder="1" applyAlignment="1">
      <alignment horizontal="center" wrapText="1"/>
    </xf>
    <xf numFmtId="164" fontId="36" fillId="6" borderId="21" xfId="11" applyNumberFormat="1" applyFont="1" applyFill="1" applyBorder="1" applyAlignment="1">
      <alignment horizontal="center" wrapText="1"/>
    </xf>
    <xf numFmtId="164" fontId="28" fillId="6" borderId="4" xfId="11" applyNumberFormat="1" applyFont="1" applyFill="1" applyBorder="1" applyAlignment="1">
      <alignment horizontal="center" wrapText="1"/>
    </xf>
    <xf numFmtId="164" fontId="28" fillId="6" borderId="21" xfId="11" applyNumberFormat="1" applyFont="1" applyFill="1" applyBorder="1" applyAlignment="1">
      <alignment horizontal="center" wrapText="1"/>
    </xf>
    <xf numFmtId="164" fontId="36" fillId="6" borderId="13" xfId="11" applyNumberFormat="1" applyFont="1" applyFill="1" applyBorder="1" applyAlignment="1">
      <alignment horizontal="center" wrapText="1"/>
    </xf>
    <xf numFmtId="164" fontId="36" fillId="6" borderId="12" xfId="11" applyNumberFormat="1" applyFont="1" applyFill="1" applyBorder="1" applyAlignment="1">
      <alignment horizontal="center" wrapText="1"/>
    </xf>
    <xf numFmtId="0" fontId="28" fillId="6" borderId="10" xfId="0" applyFont="1" applyFill="1" applyBorder="1" applyAlignment="1">
      <alignment vertical="center" wrapText="1"/>
    </xf>
    <xf numFmtId="0" fontId="37" fillId="6" borderId="4" xfId="0" applyFont="1" applyFill="1" applyBorder="1" applyAlignment="1">
      <alignment horizontal="right" vertical="center" wrapText="1"/>
    </xf>
    <xf numFmtId="0" fontId="37" fillId="6" borderId="21" xfId="0" applyFont="1" applyFill="1" applyBorder="1" applyAlignment="1">
      <alignment horizontal="right" vertical="center" wrapText="1"/>
    </xf>
    <xf numFmtId="164" fontId="28" fillId="6" borderId="19" xfId="11" applyNumberFormat="1" applyFont="1" applyFill="1" applyBorder="1" applyAlignment="1">
      <alignment horizontal="right" vertical="center" wrapText="1"/>
    </xf>
    <xf numFmtId="164" fontId="36" fillId="6" borderId="51" xfId="11" applyNumberFormat="1" applyFont="1" applyFill="1" applyBorder="1" applyAlignment="1">
      <alignment horizontal="right" vertical="center" wrapText="1"/>
    </xf>
    <xf numFmtId="164" fontId="28" fillId="6" borderId="51" xfId="11" applyNumberFormat="1" applyFont="1" applyFill="1" applyBorder="1" applyAlignment="1">
      <alignment horizontal="right" vertical="center" wrapText="1"/>
    </xf>
    <xf numFmtId="49" fontId="3" fillId="6" borderId="14" xfId="0" applyNumberFormat="1" applyFont="1" applyFill="1" applyBorder="1" applyAlignment="1">
      <alignment vertical="center" wrapText="1"/>
    </xf>
    <xf numFmtId="49" fontId="3" fillId="6" borderId="14" xfId="0" applyNumberFormat="1" applyFont="1" applyFill="1" applyBorder="1"/>
    <xf numFmtId="0" fontId="136" fillId="6" borderId="0" xfId="0" applyFont="1" applyFill="1"/>
    <xf numFmtId="0" fontId="29" fillId="0" borderId="0" xfId="0" applyFont="1" applyAlignment="1">
      <alignment horizontal="justify" vertical="center" wrapText="1"/>
    </xf>
    <xf numFmtId="0" fontId="28" fillId="0" borderId="55" xfId="0" applyFont="1" applyBorder="1" applyAlignment="1">
      <alignment horizontal="center" vertical="center" wrapText="1"/>
    </xf>
    <xf numFmtId="0" fontId="29" fillId="0" borderId="55" xfId="0" applyFont="1" applyBorder="1" applyAlignment="1">
      <alignment horizontal="center" vertical="center" wrapText="1"/>
    </xf>
    <xf numFmtId="0" fontId="28" fillId="6" borderId="55" xfId="0" applyFont="1" applyFill="1" applyBorder="1" applyAlignment="1">
      <alignment horizontal="center" vertical="center" wrapText="1"/>
    </xf>
    <xf numFmtId="0" fontId="29" fillId="6" borderId="0" xfId="0" applyFont="1" applyFill="1" applyAlignment="1">
      <alignment horizontal="justify" vertical="center" wrapText="1"/>
    </xf>
    <xf numFmtId="0" fontId="28" fillId="9" borderId="55" xfId="0" applyFont="1" applyFill="1" applyBorder="1" applyAlignment="1">
      <alignment horizontal="center" vertical="center" wrapText="1"/>
    </xf>
    <xf numFmtId="0" fontId="29" fillId="6" borderId="55" xfId="0" applyFont="1" applyFill="1" applyBorder="1" applyAlignment="1">
      <alignment horizontal="center" vertical="center" wrapText="1"/>
    </xf>
    <xf numFmtId="0" fontId="3" fillId="9" borderId="0" xfId="0" applyFont="1" applyFill="1" applyAlignment="1">
      <alignment horizontal="center" wrapText="1"/>
    </xf>
    <xf numFmtId="0" fontId="28" fillId="6" borderId="0" xfId="0" applyFont="1" applyFill="1" applyAlignment="1">
      <alignment horizontal="justify" vertical="center" wrapText="1"/>
    </xf>
    <xf numFmtId="0" fontId="28" fillId="0" borderId="13" xfId="0" applyFont="1" applyBorder="1" applyAlignment="1">
      <alignment horizontal="justify" vertical="center" wrapText="1"/>
    </xf>
    <xf numFmtId="164" fontId="28" fillId="6" borderId="13" xfId="11" applyNumberFormat="1" applyFont="1" applyFill="1" applyBorder="1" applyAlignment="1">
      <alignment horizontal="right" vertical="center" wrapText="1"/>
    </xf>
    <xf numFmtId="0" fontId="3" fillId="0" borderId="12" xfId="0" applyFont="1" applyBorder="1"/>
    <xf numFmtId="0" fontId="67" fillId="6" borderId="55" xfId="0" applyFont="1" applyFill="1" applyBorder="1" applyAlignment="1">
      <alignment horizontal="center" vertical="center" wrapText="1"/>
    </xf>
    <xf numFmtId="0" fontId="67" fillId="6" borderId="50" xfId="0" applyFont="1" applyFill="1" applyBorder="1" applyAlignment="1">
      <alignment vertical="center" wrapText="1"/>
    </xf>
    <xf numFmtId="0" fontId="67" fillId="6" borderId="55" xfId="0" applyFont="1" applyFill="1" applyBorder="1" applyAlignment="1">
      <alignment horizontal="center" vertical="center"/>
    </xf>
    <xf numFmtId="0" fontId="67" fillId="6" borderId="19" xfId="0" applyFont="1" applyFill="1" applyBorder="1" applyAlignment="1">
      <alignment vertical="center" wrapText="1"/>
    </xf>
    <xf numFmtId="0" fontId="67" fillId="6" borderId="51" xfId="0" applyFont="1" applyFill="1" applyBorder="1" applyAlignment="1">
      <alignment vertical="center" wrapText="1"/>
    </xf>
    <xf numFmtId="0" fontId="67" fillId="6" borderId="12" xfId="0" applyFont="1" applyFill="1" applyBorder="1" applyAlignment="1">
      <alignment vertical="center" wrapText="1"/>
    </xf>
    <xf numFmtId="0" fontId="3" fillId="0" borderId="13" xfId="0" applyFont="1" applyBorder="1" applyAlignment="1">
      <alignment vertical="center"/>
    </xf>
    <xf numFmtId="0" fontId="28" fillId="6" borderId="21" xfId="0" applyFont="1" applyFill="1" applyBorder="1" applyAlignment="1">
      <alignment vertical="center"/>
    </xf>
    <xf numFmtId="0" fontId="28" fillId="6" borderId="13" xfId="0" applyFont="1" applyFill="1" applyBorder="1" applyAlignment="1">
      <alignment vertical="center"/>
    </xf>
    <xf numFmtId="0" fontId="28" fillId="6" borderId="12" xfId="0" applyFont="1" applyFill="1" applyBorder="1" applyAlignment="1">
      <alignment vertical="center"/>
    </xf>
    <xf numFmtId="173" fontId="29" fillId="9" borderId="6" xfId="11" applyNumberFormat="1" applyFont="1" applyFill="1" applyBorder="1" applyAlignment="1">
      <alignment vertical="center" wrapText="1"/>
    </xf>
    <xf numFmtId="173" fontId="28" fillId="9" borderId="4" xfId="11" applyNumberFormat="1" applyFont="1" applyFill="1" applyBorder="1" applyAlignment="1">
      <alignment vertical="center" wrapText="1"/>
    </xf>
    <xf numFmtId="173" fontId="36" fillId="9" borderId="4" xfId="11" applyNumberFormat="1" applyFont="1" applyFill="1" applyBorder="1" applyAlignment="1">
      <alignment vertical="center" wrapText="1"/>
    </xf>
    <xf numFmtId="173" fontId="29" fillId="9" borderId="4" xfId="11" applyNumberFormat="1" applyFont="1" applyFill="1" applyBorder="1" applyAlignment="1">
      <alignment vertical="center" wrapText="1"/>
    </xf>
    <xf numFmtId="173" fontId="28" fillId="9" borderId="0" xfId="11" applyNumberFormat="1" applyFont="1" applyFill="1" applyBorder="1" applyAlignment="1">
      <alignment vertical="center" wrapText="1"/>
    </xf>
    <xf numFmtId="173" fontId="28" fillId="6" borderId="6" xfId="11" applyNumberFormat="1" applyFont="1" applyFill="1" applyBorder="1" applyAlignment="1">
      <alignment vertical="center" wrapText="1"/>
    </xf>
    <xf numFmtId="1" fontId="28" fillId="6" borderId="6" xfId="11" applyNumberFormat="1" applyFont="1" applyFill="1" applyBorder="1" applyAlignment="1">
      <alignment horizontal="center" vertical="center" wrapText="1"/>
    </xf>
    <xf numFmtId="10" fontId="28" fillId="6" borderId="6" xfId="10" applyNumberFormat="1" applyFont="1" applyFill="1" applyBorder="1" applyAlignment="1">
      <alignment vertical="center" wrapText="1"/>
    </xf>
    <xf numFmtId="173" fontId="28" fillId="6" borderId="13" xfId="11" applyNumberFormat="1" applyFont="1" applyFill="1" applyBorder="1" applyAlignment="1">
      <alignment vertical="center" wrapText="1"/>
    </xf>
    <xf numFmtId="1" fontId="28" fillId="6" borderId="13" xfId="11" applyNumberFormat="1" applyFont="1" applyFill="1" applyBorder="1" applyAlignment="1">
      <alignment horizontal="center" vertical="center" wrapText="1"/>
    </xf>
    <xf numFmtId="10" fontId="28" fillId="6" borderId="13" xfId="10" applyNumberFormat="1" applyFont="1" applyFill="1" applyBorder="1" applyAlignment="1">
      <alignment vertical="center" wrapText="1"/>
    </xf>
    <xf numFmtId="49" fontId="28" fillId="6" borderId="6" xfId="0" applyNumberFormat="1" applyFont="1" applyFill="1" applyBorder="1" applyAlignment="1">
      <alignment vertical="center" wrapText="1"/>
    </xf>
    <xf numFmtId="0" fontId="28" fillId="6" borderId="17" xfId="0" applyFont="1" applyFill="1" applyBorder="1" applyAlignment="1">
      <alignment vertical="center" wrapText="1"/>
    </xf>
    <xf numFmtId="4" fontId="28" fillId="6" borderId="19" xfId="11" applyNumberFormat="1" applyFont="1" applyFill="1" applyBorder="1" applyAlignment="1">
      <alignment horizontal="right" vertical="center" wrapText="1"/>
    </xf>
    <xf numFmtId="4" fontId="28" fillId="6" borderId="12" xfId="11" applyNumberFormat="1" applyFont="1" applyFill="1" applyBorder="1" applyAlignment="1">
      <alignment horizontal="right" vertical="center" wrapText="1"/>
    </xf>
    <xf numFmtId="173" fontId="28" fillId="6" borderId="6" xfId="11" applyNumberFormat="1" applyFont="1" applyFill="1" applyBorder="1" applyAlignment="1">
      <alignment horizontal="right" vertical="center" wrapText="1"/>
    </xf>
    <xf numFmtId="173" fontId="28" fillId="6" borderId="13" xfId="11" applyNumberFormat="1" applyFont="1" applyFill="1" applyBorder="1" applyAlignment="1">
      <alignment horizontal="right" vertical="center" wrapText="1"/>
    </xf>
    <xf numFmtId="49" fontId="23" fillId="0" borderId="0" xfId="0" applyNumberFormat="1" applyFont="1" applyAlignment="1">
      <alignment vertical="center"/>
    </xf>
    <xf numFmtId="49" fontId="23" fillId="0" borderId="0" xfId="0" applyNumberFormat="1" applyFont="1" applyAlignment="1">
      <alignment vertical="center" wrapText="1"/>
    </xf>
    <xf numFmtId="49" fontId="137" fillId="0" borderId="0" xfId="0" applyNumberFormat="1" applyFont="1" applyAlignment="1">
      <alignment vertical="center"/>
    </xf>
    <xf numFmtId="10" fontId="137" fillId="0" borderId="0" xfId="0" applyNumberFormat="1" applyFont="1" applyAlignment="1">
      <alignment vertical="center"/>
    </xf>
    <xf numFmtId="49" fontId="137" fillId="7" borderId="7" xfId="0" applyNumberFormat="1" applyFont="1" applyFill="1" applyBorder="1" applyAlignment="1">
      <alignment vertical="center"/>
    </xf>
    <xf numFmtId="49" fontId="137" fillId="7" borderId="14" xfId="0" applyNumberFormat="1" applyFont="1" applyFill="1" applyBorder="1" applyAlignment="1">
      <alignment vertical="center"/>
    </xf>
    <xf numFmtId="3" fontId="29" fillId="9" borderId="6" xfId="0" applyNumberFormat="1" applyFont="1" applyFill="1" applyBorder="1" applyAlignment="1">
      <alignment horizontal="right" vertical="center" wrapText="1"/>
    </xf>
    <xf numFmtId="49" fontId="28" fillId="5" borderId="55" xfId="0" applyNumberFormat="1" applyFont="1" applyFill="1" applyBorder="1" applyAlignment="1">
      <alignment horizontal="center" vertical="center" wrapText="1"/>
    </xf>
    <xf numFmtId="3" fontId="28" fillId="9" borderId="50" xfId="0" applyNumberFormat="1" applyFont="1" applyFill="1" applyBorder="1" applyAlignment="1">
      <alignment horizontal="right" vertical="center" wrapText="1"/>
    </xf>
    <xf numFmtId="49" fontId="29" fillId="6" borderId="50" xfId="0" applyNumberFormat="1" applyFont="1" applyFill="1" applyBorder="1" applyAlignment="1">
      <alignment vertical="center"/>
    </xf>
    <xf numFmtId="3" fontId="29" fillId="9" borderId="50" xfId="0" applyNumberFormat="1" applyFont="1" applyFill="1" applyBorder="1" applyAlignment="1">
      <alignment horizontal="right" vertical="center" wrapText="1"/>
    </xf>
    <xf numFmtId="3" fontId="50" fillId="9" borderId="51" xfId="0" applyNumberFormat="1" applyFont="1" applyFill="1" applyBorder="1" applyAlignment="1">
      <alignment horizontal="right" vertical="center" wrapText="1"/>
    </xf>
    <xf numFmtId="49" fontId="28" fillId="0" borderId="55" xfId="0" applyNumberFormat="1" applyFont="1" applyBorder="1" applyAlignment="1">
      <alignment horizontal="center" vertical="center" wrapText="1"/>
    </xf>
    <xf numFmtId="3" fontId="28" fillId="9" borderId="52" xfId="0" applyNumberFormat="1" applyFont="1" applyFill="1" applyBorder="1" applyAlignment="1">
      <alignment horizontal="right" vertical="center" wrapText="1"/>
    </xf>
    <xf numFmtId="3" fontId="50" fillId="9" borderId="53" xfId="0" applyNumberFormat="1" applyFont="1" applyFill="1" applyBorder="1" applyAlignment="1">
      <alignment horizontal="right" vertical="center" wrapText="1"/>
    </xf>
    <xf numFmtId="10" fontId="3" fillId="0" borderId="0" xfId="0" applyNumberFormat="1" applyFont="1" applyAlignment="1">
      <alignment vertical="center"/>
    </xf>
    <xf numFmtId="49" fontId="138" fillId="0" borderId="0" xfId="0" applyNumberFormat="1" applyFont="1" applyAlignment="1">
      <alignment vertical="center"/>
    </xf>
    <xf numFmtId="49" fontId="139" fillId="0" borderId="0" xfId="0" applyNumberFormat="1" applyFont="1" applyAlignment="1">
      <alignment vertical="center"/>
    </xf>
    <xf numFmtId="3" fontId="28" fillId="6" borderId="6" xfId="11" applyNumberFormat="1" applyFont="1" applyFill="1" applyBorder="1" applyAlignment="1">
      <alignment vertical="center" wrapText="1"/>
    </xf>
    <xf numFmtId="0" fontId="28" fillId="9" borderId="19" xfId="0" applyFont="1" applyFill="1" applyBorder="1" applyAlignment="1">
      <alignment vertical="center" wrapText="1"/>
    </xf>
    <xf numFmtId="49" fontId="28" fillId="0" borderId="50" xfId="0" applyNumberFormat="1" applyFont="1" applyBorder="1" applyAlignment="1">
      <alignment vertical="center" wrapText="1"/>
    </xf>
    <xf numFmtId="3" fontId="28" fillId="6" borderId="50" xfId="11" applyNumberFormat="1" applyFont="1" applyFill="1" applyBorder="1" applyAlignment="1">
      <alignment vertical="center" wrapText="1"/>
    </xf>
    <xf numFmtId="0" fontId="28" fillId="9" borderId="51" xfId="0" applyFont="1" applyFill="1" applyBorder="1" applyAlignment="1">
      <alignment vertical="center" wrapText="1"/>
    </xf>
    <xf numFmtId="3" fontId="28" fillId="6" borderId="50" xfId="11" quotePrefix="1" applyNumberFormat="1" applyFont="1" applyFill="1" applyBorder="1" applyAlignment="1">
      <alignment vertical="center" wrapText="1"/>
    </xf>
    <xf numFmtId="49" fontId="28" fillId="5" borderId="18" xfId="0" applyNumberFormat="1" applyFont="1" applyFill="1" applyBorder="1" applyAlignment="1">
      <alignment horizontal="center" vertical="center" wrapText="1"/>
    </xf>
    <xf numFmtId="3" fontId="28" fillId="6" borderId="0" xfId="11" applyNumberFormat="1" applyFont="1" applyFill="1" applyBorder="1" applyAlignment="1">
      <alignment vertical="center" wrapText="1"/>
    </xf>
    <xf numFmtId="0" fontId="28" fillId="9" borderId="10" xfId="0" applyFont="1" applyFill="1" applyBorder="1" applyAlignment="1">
      <alignment vertical="center" wrapText="1"/>
    </xf>
    <xf numFmtId="3" fontId="33" fillId="8" borderId="13" xfId="11" applyNumberFormat="1" applyFont="1" applyFill="1" applyBorder="1" applyAlignment="1">
      <alignment vertical="center" wrapText="1"/>
    </xf>
    <xf numFmtId="49" fontId="29" fillId="6" borderId="6" xfId="0" applyNumberFormat="1" applyFont="1" applyFill="1" applyBorder="1" applyAlignment="1">
      <alignment vertical="center"/>
    </xf>
    <xf numFmtId="3" fontId="29" fillId="6" borderId="6" xfId="0" quotePrefix="1" applyNumberFormat="1" applyFont="1" applyFill="1" applyBorder="1" applyAlignment="1">
      <alignment horizontal="right" vertical="center" wrapText="1"/>
    </xf>
    <xf numFmtId="3" fontId="29" fillId="6" borderId="19" xfId="0" applyNumberFormat="1" applyFont="1" applyFill="1" applyBorder="1" applyAlignment="1">
      <alignment horizontal="right" vertical="center" wrapText="1"/>
    </xf>
    <xf numFmtId="49" fontId="28" fillId="6" borderId="55" xfId="0" applyNumberFormat="1" applyFont="1" applyFill="1" applyBorder="1" applyAlignment="1">
      <alignment horizontal="center" vertical="center" wrapText="1"/>
    </xf>
    <xf numFmtId="49" fontId="28" fillId="0" borderId="50" xfId="0" applyNumberFormat="1" applyFont="1" applyBorder="1" applyAlignment="1">
      <alignment vertical="center"/>
    </xf>
    <xf numFmtId="49" fontId="29" fillId="6" borderId="55" xfId="0" applyNumberFormat="1" applyFont="1" applyFill="1" applyBorder="1" applyAlignment="1">
      <alignment horizontal="center" vertical="center" wrapText="1"/>
    </xf>
    <xf numFmtId="3" fontId="29" fillId="6" borderId="50" xfId="0" quotePrefix="1" applyNumberFormat="1" applyFont="1" applyFill="1" applyBorder="1" applyAlignment="1">
      <alignment horizontal="right" vertical="center" wrapText="1"/>
    </xf>
    <xf numFmtId="3" fontId="29" fillId="9" borderId="51" xfId="0" applyNumberFormat="1" applyFont="1" applyFill="1" applyBorder="1" applyAlignment="1">
      <alignment horizontal="right" vertical="center" wrapText="1"/>
    </xf>
    <xf numFmtId="49" fontId="28" fillId="6" borderId="54" xfId="0" applyNumberFormat="1" applyFont="1" applyFill="1" applyBorder="1" applyAlignment="1">
      <alignment horizontal="center" vertical="center" wrapText="1"/>
    </xf>
    <xf numFmtId="49" fontId="28" fillId="0" borderId="52" xfId="0" applyNumberFormat="1" applyFont="1" applyBorder="1" applyAlignment="1">
      <alignment vertical="center"/>
    </xf>
    <xf numFmtId="3" fontId="28" fillId="6" borderId="52" xfId="0" applyNumberFormat="1" applyFont="1" applyFill="1" applyBorder="1" applyAlignment="1">
      <alignment horizontal="right" vertical="center" wrapText="1"/>
    </xf>
    <xf numFmtId="0" fontId="1" fillId="6" borderId="0" xfId="0" applyFont="1" applyFill="1"/>
    <xf numFmtId="0" fontId="1" fillId="0" borderId="0" xfId="0" applyFont="1"/>
    <xf numFmtId="0" fontId="8" fillId="6" borderId="0" xfId="0" applyFont="1" applyFill="1" applyAlignment="1">
      <alignment horizontal="left" vertical="center"/>
    </xf>
    <xf numFmtId="10" fontId="8" fillId="6" borderId="0" xfId="10" applyNumberFormat="1" applyFont="1" applyFill="1" applyAlignment="1">
      <alignment wrapText="1"/>
    </xf>
    <xf numFmtId="10" fontId="55" fillId="6" borderId="0" xfId="10" applyNumberFormat="1" applyFont="1" applyFill="1" applyAlignment="1">
      <alignment wrapText="1"/>
    </xf>
    <xf numFmtId="0" fontId="28" fillId="9" borderId="50" xfId="0" applyFont="1" applyFill="1" applyBorder="1" applyAlignment="1">
      <alignment horizontal="left" vertical="center" wrapText="1"/>
    </xf>
    <xf numFmtId="3" fontId="28" fillId="9" borderId="51" xfId="0" applyNumberFormat="1" applyFont="1" applyFill="1" applyBorder="1" applyAlignment="1">
      <alignment horizontal="right" vertical="center" wrapText="1"/>
    </xf>
    <xf numFmtId="0" fontId="36" fillId="6" borderId="55" xfId="0" applyFont="1" applyFill="1" applyBorder="1" applyAlignment="1">
      <alignment horizontal="center" vertical="center" wrapText="1"/>
    </xf>
    <xf numFmtId="0" fontId="29" fillId="6" borderId="50" xfId="0" applyFont="1" applyFill="1" applyBorder="1" applyAlignment="1">
      <alignment horizontal="left" vertical="center" wrapText="1"/>
    </xf>
    <xf numFmtId="3" fontId="29" fillId="6" borderId="51" xfId="0" applyNumberFormat="1" applyFont="1" applyFill="1" applyBorder="1" applyAlignment="1">
      <alignment horizontal="right" vertical="center" wrapText="1"/>
    </xf>
    <xf numFmtId="0" fontId="29" fillId="6" borderId="0" xfId="0" applyFont="1" applyFill="1" applyAlignment="1">
      <alignment horizontal="left" vertical="center" wrapText="1"/>
    </xf>
    <xf numFmtId="0" fontId="1" fillId="6" borderId="0" xfId="0" applyFont="1" applyFill="1" applyAlignment="1">
      <alignment wrapText="1"/>
    </xf>
    <xf numFmtId="3" fontId="1" fillId="6" borderId="0" xfId="0" applyNumberFormat="1" applyFont="1" applyFill="1" applyAlignment="1">
      <alignment wrapText="1"/>
    </xf>
    <xf numFmtId="0" fontId="1" fillId="0" borderId="0" xfId="0" applyFont="1" applyAlignment="1">
      <alignment wrapText="1"/>
    </xf>
    <xf numFmtId="3" fontId="8" fillId="6" borderId="0" xfId="0" applyNumberFormat="1" applyFont="1" applyFill="1" applyAlignment="1">
      <alignment wrapText="1"/>
    </xf>
    <xf numFmtId="0" fontId="8" fillId="6" borderId="0" xfId="0" applyFont="1" applyFill="1" applyAlignment="1">
      <alignment horizontal="center" wrapText="1"/>
    </xf>
    <xf numFmtId="0" fontId="8" fillId="6" borderId="0" xfId="0" quotePrefix="1" applyFont="1" applyFill="1"/>
    <xf numFmtId="3" fontId="33" fillId="8" borderId="12" xfId="0" applyNumberFormat="1" applyFont="1" applyFill="1" applyBorder="1" applyAlignment="1">
      <alignment horizontal="right" vertical="center" wrapText="1"/>
    </xf>
    <xf numFmtId="0" fontId="136" fillId="6" borderId="0" xfId="0" applyFont="1" applyFill="1" applyAlignment="1">
      <alignment horizontal="left" vertical="center" wrapText="1"/>
    </xf>
    <xf numFmtId="14" fontId="32" fillId="7" borderId="7" xfId="0" applyNumberFormat="1" applyFont="1" applyFill="1" applyBorder="1" applyAlignment="1">
      <alignment horizontal="center" vertical="center" wrapText="1"/>
    </xf>
    <xf numFmtId="0" fontId="32" fillId="7" borderId="14" xfId="0" applyFont="1" applyFill="1" applyBorder="1" applyAlignment="1">
      <alignment horizontal="center" vertical="center" wrapText="1"/>
    </xf>
    <xf numFmtId="14" fontId="32" fillId="7" borderId="9" xfId="0" applyNumberFormat="1" applyFont="1" applyFill="1" applyBorder="1" applyAlignment="1">
      <alignment horizontal="center" vertical="center" wrapText="1"/>
    </xf>
    <xf numFmtId="0" fontId="32" fillId="7" borderId="0" xfId="0" applyFont="1" applyFill="1" applyAlignment="1">
      <alignment horizontal="center" vertical="center" wrapText="1"/>
    </xf>
    <xf numFmtId="14" fontId="27" fillId="7" borderId="7" xfId="0" applyNumberFormat="1" applyFont="1" applyFill="1" applyBorder="1" applyAlignment="1">
      <alignment horizontal="center" vertical="center" wrapText="1"/>
    </xf>
    <xf numFmtId="0" fontId="27" fillId="7" borderId="14" xfId="0" applyFont="1" applyFill="1" applyBorder="1" applyAlignment="1">
      <alignment horizontal="center" vertical="center" wrapText="1"/>
    </xf>
    <xf numFmtId="14" fontId="27" fillId="7" borderId="9" xfId="0" applyNumberFormat="1" applyFont="1" applyFill="1" applyBorder="1" applyAlignment="1">
      <alignment horizontal="center" vertical="center" wrapText="1"/>
    </xf>
    <xf numFmtId="0" fontId="27" fillId="7" borderId="0" xfId="0" applyFont="1" applyFill="1" applyAlignment="1">
      <alignment horizontal="center" vertical="center" wrapText="1"/>
    </xf>
    <xf numFmtId="0" fontId="33" fillId="8" borderId="9" xfId="0" applyFont="1" applyFill="1" applyBorder="1" applyAlignment="1">
      <alignment horizontal="center" vertical="center"/>
    </xf>
    <xf numFmtId="0" fontId="33" fillId="8" borderId="0" xfId="0" applyFont="1" applyFill="1" applyAlignment="1">
      <alignment horizontal="center" vertical="center"/>
    </xf>
    <xf numFmtId="0" fontId="33" fillId="8" borderId="10" xfId="0" applyFont="1" applyFill="1" applyBorder="1" applyAlignment="1">
      <alignment horizontal="center" vertical="center"/>
    </xf>
    <xf numFmtId="0" fontId="33" fillId="8" borderId="9" xfId="0" applyFont="1" applyFill="1" applyBorder="1" applyAlignment="1">
      <alignment horizontal="right" vertical="center"/>
    </xf>
    <xf numFmtId="0" fontId="33" fillId="8" borderId="0" xfId="0" applyFont="1" applyFill="1" applyAlignment="1">
      <alignment horizontal="right" vertical="center"/>
    </xf>
    <xf numFmtId="0" fontId="33" fillId="8" borderId="10" xfId="0" applyFont="1" applyFill="1" applyBorder="1" applyAlignment="1">
      <alignment horizontal="right" vertical="center"/>
    </xf>
    <xf numFmtId="0" fontId="39" fillId="0" borderId="0" xfId="0" applyFont="1" applyAlignment="1">
      <alignment vertical="center" wrapText="1"/>
    </xf>
    <xf numFmtId="0" fontId="32" fillId="7" borderId="8" xfId="0" applyFont="1" applyFill="1" applyBorder="1" applyAlignment="1">
      <alignment horizontal="center" vertical="center" wrapText="1"/>
    </xf>
    <xf numFmtId="0" fontId="32" fillId="7" borderId="10" xfId="0" applyFont="1" applyFill="1" applyBorder="1" applyAlignment="1">
      <alignment horizontal="center" vertical="center" wrapText="1"/>
    </xf>
    <xf numFmtId="0" fontId="32" fillId="7" borderId="0" xfId="0" applyFont="1" applyFill="1" applyAlignment="1">
      <alignment horizontal="center" vertical="center"/>
    </xf>
    <xf numFmtId="0" fontId="32" fillId="7" borderId="14" xfId="0" applyFont="1" applyFill="1" applyBorder="1" applyAlignment="1">
      <alignment horizontal="center" vertical="center"/>
    </xf>
    <xf numFmtId="0" fontId="32" fillId="7" borderId="8" xfId="0" applyFont="1" applyFill="1" applyBorder="1" applyAlignment="1">
      <alignment horizontal="center" vertical="center"/>
    </xf>
    <xf numFmtId="0" fontId="33" fillId="8" borderId="9" xfId="0" applyFont="1" applyFill="1" applyBorder="1" applyAlignment="1">
      <alignment horizontal="left" vertical="center"/>
    </xf>
    <xf numFmtId="0" fontId="33" fillId="8" borderId="0" xfId="0" applyFont="1" applyFill="1" applyAlignment="1">
      <alignment horizontal="left" vertical="center"/>
    </xf>
    <xf numFmtId="0" fontId="28" fillId="9" borderId="0" xfId="0" applyFont="1" applyFill="1" applyAlignment="1">
      <alignment horizontal="right" vertical="center" wrapText="1"/>
    </xf>
    <xf numFmtId="0" fontId="8" fillId="0" borderId="0" xfId="0" applyFont="1" applyAlignment="1">
      <alignment horizontal="left" vertical="center" wrapText="1"/>
    </xf>
    <xf numFmtId="166" fontId="29" fillId="9" borderId="0" xfId="0" applyNumberFormat="1" applyFont="1" applyFill="1" applyAlignment="1">
      <alignment horizontal="right" vertical="center" wrapText="1"/>
    </xf>
    <xf numFmtId="166" fontId="28" fillId="9" borderId="4" xfId="0" applyNumberFormat="1" applyFont="1" applyFill="1" applyBorder="1" applyAlignment="1">
      <alignment horizontal="right" vertical="center" wrapText="1"/>
    </xf>
    <xf numFmtId="0" fontId="29" fillId="9" borderId="4" xfId="0" applyFont="1" applyFill="1" applyBorder="1" applyAlignment="1">
      <alignment horizontal="right" vertical="center"/>
    </xf>
    <xf numFmtId="0" fontId="29" fillId="9" borderId="13" xfId="0" applyFont="1" applyFill="1" applyBorder="1" applyAlignment="1">
      <alignment horizontal="right" vertical="center"/>
    </xf>
    <xf numFmtId="0" fontId="29" fillId="9" borderId="6" xfId="0" applyFont="1" applyFill="1" applyBorder="1" applyAlignment="1">
      <alignment horizontal="right" vertical="center"/>
    </xf>
    <xf numFmtId="166" fontId="37" fillId="9" borderId="4" xfId="0" applyNumberFormat="1" applyFont="1" applyFill="1" applyBorder="1" applyAlignment="1">
      <alignment horizontal="right" vertical="center" wrapText="1"/>
    </xf>
    <xf numFmtId="15" fontId="32" fillId="7" borderId="9" xfId="0" applyNumberFormat="1" applyFont="1" applyFill="1" applyBorder="1" applyAlignment="1">
      <alignment horizontal="center" vertical="center" wrapText="1"/>
    </xf>
    <xf numFmtId="15" fontId="32" fillId="7" borderId="0" xfId="0" applyNumberFormat="1" applyFont="1" applyFill="1" applyAlignment="1">
      <alignment horizontal="center" vertical="center" wrapText="1"/>
    </xf>
    <xf numFmtId="15" fontId="32" fillId="7" borderId="10" xfId="0" applyNumberFormat="1" applyFont="1" applyFill="1" applyBorder="1" applyAlignment="1">
      <alignment horizontal="center" vertical="center" wrapText="1"/>
    </xf>
    <xf numFmtId="1" fontId="33" fillId="8" borderId="9" xfId="0" applyNumberFormat="1" applyFont="1" applyFill="1" applyBorder="1" applyAlignment="1">
      <alignment horizontal="center" vertical="center" wrapText="1"/>
    </xf>
    <xf numFmtId="1" fontId="33" fillId="8" borderId="0" xfId="0" applyNumberFormat="1" applyFont="1" applyFill="1" applyAlignment="1">
      <alignment horizontal="center" vertical="center" wrapText="1"/>
    </xf>
    <xf numFmtId="1" fontId="33" fillId="8" borderId="10" xfId="0" applyNumberFormat="1" applyFont="1" applyFill="1" applyBorder="1" applyAlignment="1">
      <alignment horizontal="center" vertical="center" wrapText="1"/>
    </xf>
    <xf numFmtId="49" fontId="3" fillId="6" borderId="0" xfId="0" applyNumberFormat="1" applyFont="1" applyFill="1" applyAlignment="1">
      <alignment horizontal="justify" vertical="center" wrapText="1"/>
    </xf>
    <xf numFmtId="49" fontId="5" fillId="6" borderId="0" xfId="0" applyNumberFormat="1" applyFont="1" applyFill="1" applyAlignment="1">
      <alignment horizontal="justify" vertical="center" wrapText="1"/>
    </xf>
    <xf numFmtId="0" fontId="32" fillId="7" borderId="10" xfId="0" applyFont="1" applyFill="1" applyBorder="1" applyAlignment="1">
      <alignment horizontal="center" vertical="center"/>
    </xf>
    <xf numFmtId="0" fontId="60" fillId="0" borderId="0" xfId="0" applyFont="1" applyAlignment="1">
      <alignment horizontal="left" wrapText="1"/>
    </xf>
    <xf numFmtId="0" fontId="32" fillId="7" borderId="9" xfId="0" applyFont="1" applyFill="1" applyBorder="1" applyAlignment="1">
      <alignment horizontal="center" vertical="center"/>
    </xf>
    <xf numFmtId="49" fontId="3" fillId="6" borderId="0" xfId="0" applyNumberFormat="1" applyFont="1" applyFill="1" applyAlignment="1">
      <alignment vertical="center" wrapText="1"/>
    </xf>
    <xf numFmtId="49" fontId="3" fillId="0" borderId="0" xfId="0" applyNumberFormat="1" applyFont="1" applyAlignment="1">
      <alignment vertical="center" wrapText="1"/>
    </xf>
    <xf numFmtId="49" fontId="3" fillId="0" borderId="0" xfId="0" applyNumberFormat="1" applyFont="1" applyAlignment="1">
      <alignment vertical="center"/>
    </xf>
    <xf numFmtId="49" fontId="3" fillId="0" borderId="0" xfId="0" applyNumberFormat="1" applyFont="1" applyAlignment="1">
      <alignment horizontal="center" vertical="center" wrapText="1"/>
    </xf>
    <xf numFmtId="0" fontId="32" fillId="7" borderId="7" xfId="0" applyFont="1" applyFill="1" applyBorder="1" applyAlignment="1">
      <alignment horizontal="center" vertical="center" wrapText="1"/>
    </xf>
    <xf numFmtId="0" fontId="32" fillId="7" borderId="9" xfId="0" applyFont="1" applyFill="1" applyBorder="1" applyAlignment="1">
      <alignment horizontal="center" vertical="center" wrapText="1"/>
    </xf>
    <xf numFmtId="0" fontId="50" fillId="6" borderId="9" xfId="0" applyFont="1" applyFill="1" applyBorder="1" applyAlignment="1">
      <alignment horizontal="center" vertical="center" wrapText="1"/>
    </xf>
    <xf numFmtId="0" fontId="50" fillId="6" borderId="0" xfId="0" applyFont="1" applyFill="1" applyAlignment="1">
      <alignment horizontal="center" vertical="center" wrapText="1"/>
    </xf>
    <xf numFmtId="0" fontId="50" fillId="6" borderId="9" xfId="0" applyFont="1" applyFill="1" applyBorder="1" applyAlignment="1">
      <alignment horizontal="left" vertical="center" wrapText="1"/>
    </xf>
    <xf numFmtId="0" fontId="50" fillId="6" borderId="0" xfId="0" applyFont="1" applyFill="1" applyAlignment="1">
      <alignment horizontal="left" vertical="center" wrapText="1"/>
    </xf>
    <xf numFmtId="14" fontId="32" fillId="7" borderId="0" xfId="0" applyNumberFormat="1" applyFont="1" applyFill="1" applyAlignment="1">
      <alignment horizontal="center" vertical="center" wrapText="1"/>
    </xf>
    <xf numFmtId="14" fontId="32" fillId="7" borderId="14" xfId="0" applyNumberFormat="1" applyFont="1" applyFill="1" applyBorder="1" applyAlignment="1">
      <alignment horizontal="center" vertical="center" wrapText="1"/>
    </xf>
    <xf numFmtId="0" fontId="32" fillId="7" borderId="7" xfId="0" applyFont="1" applyFill="1" applyBorder="1" applyAlignment="1">
      <alignment horizontal="center" vertical="center"/>
    </xf>
    <xf numFmtId="14" fontId="32" fillId="7" borderId="10" xfId="0" applyNumberFormat="1" applyFont="1" applyFill="1" applyBorder="1" applyAlignment="1">
      <alignment horizontal="center" vertical="center" wrapText="1"/>
    </xf>
    <xf numFmtId="1" fontId="25" fillId="6" borderId="0" xfId="0" applyNumberFormat="1" applyFont="1" applyFill="1" applyAlignment="1">
      <alignment horizontal="left" vertical="center" wrapText="1"/>
    </xf>
    <xf numFmtId="168" fontId="32" fillId="7" borderId="0" xfId="0" applyNumberFormat="1" applyFont="1" applyFill="1" applyAlignment="1">
      <alignment horizontal="center" vertical="center" wrapText="1"/>
    </xf>
    <xf numFmtId="168" fontId="32" fillId="7" borderId="10" xfId="0" applyNumberFormat="1" applyFont="1" applyFill="1" applyBorder="1" applyAlignment="1">
      <alignment horizontal="center" vertical="center" wrapText="1"/>
    </xf>
    <xf numFmtId="38" fontId="66" fillId="11" borderId="9" xfId="0" applyNumberFormat="1" applyFont="1" applyFill="1" applyBorder="1" applyAlignment="1">
      <alignment horizontal="center" vertical="center" wrapText="1"/>
    </xf>
    <xf numFmtId="38" fontId="66" fillId="11" borderId="0" xfId="0" applyNumberFormat="1" applyFont="1" applyFill="1" applyAlignment="1">
      <alignment horizontal="center" vertical="center" wrapText="1"/>
    </xf>
    <xf numFmtId="38" fontId="66" fillId="11" borderId="10" xfId="0" applyNumberFormat="1" applyFont="1" applyFill="1" applyBorder="1" applyAlignment="1">
      <alignment horizontal="center" vertical="center" wrapText="1"/>
    </xf>
    <xf numFmtId="0" fontId="67" fillId="6" borderId="10" xfId="3" applyFont="1" applyFill="1" applyBorder="1" applyAlignment="1">
      <alignment horizontal="left" vertical="center" wrapText="1"/>
    </xf>
    <xf numFmtId="0" fontId="67" fillId="6" borderId="19" xfId="3" applyFont="1" applyFill="1" applyBorder="1" applyAlignment="1">
      <alignment horizontal="left" vertical="center" wrapText="1"/>
    </xf>
    <xf numFmtId="0" fontId="67" fillId="6" borderId="0" xfId="3" applyFont="1" applyFill="1" applyAlignment="1">
      <alignment horizontal="left" vertical="center" wrapText="1"/>
    </xf>
    <xf numFmtId="0" fontId="67" fillId="6" borderId="6" xfId="3" applyFont="1" applyFill="1" applyBorder="1" applyAlignment="1">
      <alignment horizontal="left" vertical="center" wrapText="1"/>
    </xf>
    <xf numFmtId="0" fontId="67" fillId="6" borderId="12" xfId="3" applyFont="1" applyFill="1" applyBorder="1" applyAlignment="1">
      <alignment horizontal="left" vertical="center" wrapText="1"/>
    </xf>
    <xf numFmtId="0" fontId="67" fillId="6" borderId="53" xfId="3" applyFont="1" applyFill="1" applyBorder="1" applyAlignment="1">
      <alignment horizontal="left" vertical="center" wrapText="1"/>
    </xf>
    <xf numFmtId="0" fontId="67" fillId="6" borderId="52" xfId="3" applyFont="1" applyFill="1" applyBorder="1" applyAlignment="1">
      <alignment horizontal="left" vertical="center" wrapText="1"/>
    </xf>
    <xf numFmtId="0" fontId="67" fillId="6" borderId="13" xfId="3" applyFont="1" applyFill="1" applyBorder="1" applyAlignment="1">
      <alignment horizontal="left" vertical="center" wrapText="1"/>
    </xf>
    <xf numFmtId="49" fontId="12" fillId="0" borderId="0" xfId="0" applyNumberFormat="1" applyFont="1" applyAlignment="1">
      <alignment vertical="center" wrapText="1"/>
    </xf>
    <xf numFmtId="49" fontId="5" fillId="6" borderId="0" xfId="0" applyNumberFormat="1" applyFont="1" applyFill="1" applyAlignment="1">
      <alignment vertical="center" wrapText="1"/>
    </xf>
    <xf numFmtId="49" fontId="12" fillId="6" borderId="0" xfId="0" applyNumberFormat="1" applyFont="1" applyFill="1" applyAlignment="1">
      <alignment vertical="center" wrapText="1"/>
    </xf>
    <xf numFmtId="38" fontId="33" fillId="8" borderId="9" xfId="0" applyNumberFormat="1" applyFont="1" applyFill="1" applyBorder="1" applyAlignment="1">
      <alignment horizontal="left" vertical="center" wrapText="1"/>
    </xf>
    <xf numFmtId="38" fontId="33" fillId="8" borderId="0" xfId="0" applyNumberFormat="1" applyFont="1" applyFill="1" applyAlignment="1">
      <alignment horizontal="left" vertical="center" wrapText="1"/>
    </xf>
    <xf numFmtId="164" fontId="0" fillId="0" borderId="0" xfId="0" applyNumberFormat="1"/>
  </cellXfs>
  <cellStyles count="10167">
    <cellStyle name="=C:\WINNT35\SYSTEM32\COMMAND.COM" xfId="3" xr:uid="{00000000-0005-0000-0000-000000000000}"/>
    <cellStyle name="20% - 1. jelölőszín" xfId="51" xr:uid="{EE83A41F-F249-432D-A020-899C7217CE0F}"/>
    <cellStyle name="20% - 1. jelölőszín 2" xfId="52" xr:uid="{E5D2B9E0-C8E9-44E0-864A-81CDA7346715}"/>
    <cellStyle name="20% - 1. jelölőszín 2 2" xfId="563" xr:uid="{12609286-B808-4F60-9361-9E38471AB63F}"/>
    <cellStyle name="20% - 1. jelölőszín 2 3" xfId="279" xr:uid="{791D2654-A89B-406C-A1C1-6DF65884BDAB}"/>
    <cellStyle name="20% - 1. jelölőszín 3" xfId="562" xr:uid="{53B040B1-4D88-486A-BA53-4C272C2A73B7}"/>
    <cellStyle name="20% - 1. jelölőszín 4" xfId="278" xr:uid="{F91F7541-91B4-4E3E-B351-9E8F569A6FB6}"/>
    <cellStyle name="20% - 1. jelölőszín_20130128_ITS on reporting_Annex I_CA" xfId="53" xr:uid="{B1978871-7531-4F26-AFFC-6729F862408C}"/>
    <cellStyle name="20% - 2. jelölőszín" xfId="54" xr:uid="{FFAB7920-41DB-441E-B8F0-4411351A3189}"/>
    <cellStyle name="20% - 2. jelölőszín 2" xfId="55" xr:uid="{F388147B-6B28-4561-9047-1B36953B287A}"/>
    <cellStyle name="20% - 2. jelölőszín 2 2" xfId="565" xr:uid="{E17698D9-0B58-4FDA-A8EE-9FD17CFDF674}"/>
    <cellStyle name="20% - 2. jelölőszín 2 3" xfId="281" xr:uid="{AE3A280E-D236-4BD3-8BFF-8B166D3B3167}"/>
    <cellStyle name="20% - 2. jelölőszín 3" xfId="564" xr:uid="{23F85D05-DE8E-4758-AADB-181CDEA98186}"/>
    <cellStyle name="20% - 2. jelölőszín 4" xfId="280" xr:uid="{58B88699-F658-4819-ABCC-D785259D5010}"/>
    <cellStyle name="20% - 2. jelölőszín_20130128_ITS on reporting_Annex I_CA" xfId="56" xr:uid="{E1D9D74F-AD5E-466B-9F69-BE6AAE85E98C}"/>
    <cellStyle name="20% - 3. jelölőszín" xfId="57" xr:uid="{0CC5A4C6-22F0-473F-9B71-9BD4B6FB2B69}"/>
    <cellStyle name="20% - 3. jelölőszín 2" xfId="58" xr:uid="{1DC9DF4D-4299-474D-9239-DCA4200DDF30}"/>
    <cellStyle name="20% - 3. jelölőszín 2 2" xfId="567" xr:uid="{1B1B3CED-5757-49F6-8BBB-5C7958880342}"/>
    <cellStyle name="20% - 3. jelölőszín 2 3" xfId="283" xr:uid="{3428DD19-13D0-4CCB-9C0E-8752960B45BE}"/>
    <cellStyle name="20% - 3. jelölőszín 3" xfId="566" xr:uid="{00053EE6-0818-4617-A788-C681D32B5CC4}"/>
    <cellStyle name="20% - 3. jelölőszín 4" xfId="282" xr:uid="{9DAFFEDB-526D-43B5-B4C7-7D78A3546F06}"/>
    <cellStyle name="20% - 3. jelölőszín_20130128_ITS on reporting_Annex I_CA" xfId="59" xr:uid="{546C1C5C-56C3-42AD-9B6B-6C7D02F12334}"/>
    <cellStyle name="20% - 4. jelölőszín" xfId="60" xr:uid="{A990ED76-75F5-4E7C-A3C6-46BBA16037D1}"/>
    <cellStyle name="20% - 4. jelölőszín 2" xfId="61" xr:uid="{616565ED-C937-4838-9BC6-82B030B6B139}"/>
    <cellStyle name="20% - 4. jelölőszín 2 2" xfId="569" xr:uid="{F3D022D8-8323-4EC3-9E53-0A84466DE03E}"/>
    <cellStyle name="20% - 4. jelölőszín 2 3" xfId="285" xr:uid="{9485167E-17B9-411B-B7C3-FE42FA809C7F}"/>
    <cellStyle name="20% - 4. jelölőszín 3" xfId="568" xr:uid="{882CE3F1-4507-430B-B8D1-178B5FB3F117}"/>
    <cellStyle name="20% - 4. jelölőszín 4" xfId="284" xr:uid="{FBAF02F8-92D9-4ED9-AA60-12FC48F7FD2E}"/>
    <cellStyle name="20% - 4. jelölőszín_20130128_ITS on reporting_Annex I_CA" xfId="62" xr:uid="{ECBB0720-70DA-4565-A2EE-B22B19AA1792}"/>
    <cellStyle name="20% - 5. jelölőszín" xfId="63" xr:uid="{E67C102E-8253-4D9C-B429-E147C6EDAB42}"/>
    <cellStyle name="20% - 5. jelölőszín 2" xfId="64" xr:uid="{BF846DF6-0C1A-43BD-9FA6-A54427F26BAA}"/>
    <cellStyle name="20% - 5. jelölőszín 2 2" xfId="571" xr:uid="{B025A4D9-BF29-4B61-8202-8BFD5492D96B}"/>
    <cellStyle name="20% - 5. jelölőszín 2 3" xfId="287" xr:uid="{B96D2B21-83AF-4A76-A679-A6416D3C4AF5}"/>
    <cellStyle name="20% - 5. jelölőszín 3" xfId="570" xr:uid="{DE2E99C3-E129-4031-A4F5-8DF4BFD7D1F7}"/>
    <cellStyle name="20% - 5. jelölőszín 4" xfId="286" xr:uid="{7C7D7A4B-D908-4846-995C-1985A06FB8B7}"/>
    <cellStyle name="20% - 5. jelölőszín_20130128_ITS on reporting_Annex I_CA" xfId="65" xr:uid="{626449B8-51CD-4D26-978C-5934F1D5D198}"/>
    <cellStyle name="20% - 6. jelölőszín" xfId="66" xr:uid="{F65EDBFB-6375-47EF-83F0-246E87733D6D}"/>
    <cellStyle name="20% - 6. jelölőszín 2" xfId="67" xr:uid="{C6763EDD-BDBE-4644-8769-23FF4BCA2237}"/>
    <cellStyle name="20% - 6. jelölőszín 2 2" xfId="573" xr:uid="{7CD56B24-969E-4748-B4B3-B67DE5062003}"/>
    <cellStyle name="20% - 6. jelölőszín 2 3" xfId="289" xr:uid="{84A8CF9D-3CCA-44B6-853C-A418B5E3C074}"/>
    <cellStyle name="20% - 6. jelölőszín 3" xfId="572" xr:uid="{C39266EB-F779-4A0E-AF75-13F4E5181FE5}"/>
    <cellStyle name="20% - 6. jelölőszín 4" xfId="288" xr:uid="{F9E0E764-835D-4AE0-96BF-6CABB28D324D}"/>
    <cellStyle name="20% - 6. jelölőszín_20130128_ITS on reporting_Annex I_CA" xfId="68" xr:uid="{19C6AB9C-C1A3-45A0-A819-CC133CAA07C8}"/>
    <cellStyle name="20% - Accent1" xfId="31" builtinId="30" customBuiltin="1"/>
    <cellStyle name="20% - Accent1 10" xfId="4509" hidden="1" xr:uid="{A0611BF9-04EE-4E1F-90F9-C602801B57C2}"/>
    <cellStyle name="20% - Accent1 10" xfId="5114" hidden="1" xr:uid="{8DC26CA2-1FEA-4B11-976C-EE1E96B72424}"/>
    <cellStyle name="20% - Accent1 10" xfId="9851" xr:uid="{A79F3830-DCAD-4933-AB3C-E86A7714FC92}"/>
    <cellStyle name="20% - Accent1 11" xfId="4549" hidden="1" xr:uid="{2A74F4CC-F87E-4CC0-BD9A-543DEF747DD8}"/>
    <cellStyle name="20% - Accent1 11" xfId="5333" hidden="1" xr:uid="{B6CFDD45-7D02-4940-A250-9DBAF7CAA29B}"/>
    <cellStyle name="20% - Accent1 11" xfId="10070" xr:uid="{2DE907A4-797D-41F5-AE5F-7A4935DC8227}"/>
    <cellStyle name="20% - Accent1 12" xfId="4579" hidden="1" xr:uid="{F80CFBAD-06A2-410B-9712-E01924FC10C5}"/>
    <cellStyle name="20% - Accent1 12" xfId="5363" hidden="1" xr:uid="{4DBF9458-DD8F-4DEF-A62F-9625CD8A6715}"/>
    <cellStyle name="20% - Accent1 12" xfId="10100" xr:uid="{EA21F91C-DF18-4F29-A4A4-5514B0CFD787}"/>
    <cellStyle name="20% - Accent1 13" xfId="4609" hidden="1" xr:uid="{64AF2E1B-2BAF-489D-9E59-0F39BD144F23}"/>
    <cellStyle name="20% - Accent1 13" xfId="5058" hidden="1" xr:uid="{003C5A7E-D960-4318-A76E-0B43B61C1F94}"/>
    <cellStyle name="20% - Accent1 13" xfId="9795" xr:uid="{7C332626-0A93-4F6F-8E3E-3C4903656F7C}"/>
    <cellStyle name="20% - Accent1 14" xfId="4651" hidden="1" xr:uid="{729A36DC-F18D-4DDF-A5C9-8D2D2F231A30}"/>
    <cellStyle name="20% - Accent1 14" xfId="256" hidden="1" xr:uid="{BD8D24DD-5D0A-44FA-A5BA-E4D108438F53}"/>
    <cellStyle name="20% - Accent1 14" xfId="3196" hidden="1" xr:uid="{554D06AB-0FF1-4567-9054-F55726E72B76}"/>
    <cellStyle name="20% - Accent1 14" xfId="3302" hidden="1" xr:uid="{E363AD03-DE72-427A-B197-14D117EA0478}"/>
    <cellStyle name="20% - Accent1 14" xfId="3227" hidden="1" xr:uid="{D6341EAE-50B9-425C-BF01-252E51A8FEE5}"/>
    <cellStyle name="20% - Accent1 14" xfId="3273" hidden="1" xr:uid="{00C28045-D28B-47A4-9520-D7DC6F9E1B27}"/>
    <cellStyle name="20% - Accent1 14" xfId="3244" hidden="1" xr:uid="{F441666F-833C-46A4-B5DE-0A68A4F0A2CA}"/>
    <cellStyle name="20% - Accent1 14" xfId="3258" hidden="1" xr:uid="{7ADC5897-C4DA-4A38-A82E-84F34A62F914}"/>
    <cellStyle name="20% - Accent1 14" xfId="3253" hidden="1" xr:uid="{62D37680-F8F7-43BD-897B-E5C5FAD3977F}"/>
    <cellStyle name="20% - Accent1 14" xfId="3425" hidden="1" xr:uid="{33348A3C-03B5-4542-BDF4-809EB195C491}"/>
    <cellStyle name="20% - Accent1 14" xfId="3537" hidden="1" xr:uid="{086979A0-060D-4BA4-8924-9650016B2AA7}"/>
    <cellStyle name="20% - Accent1 14" xfId="3462" hidden="1" xr:uid="{8B7E5867-51E0-4378-9B11-5B1260A37305}"/>
    <cellStyle name="20% - Accent1 14" xfId="3508" hidden="1" xr:uid="{C34DB519-1072-486E-8C3C-7FF9B99DC4A5}"/>
    <cellStyle name="20% - Accent1 14" xfId="3479" hidden="1" xr:uid="{AAD70F75-385A-4AF4-A0E2-DA3400A37C12}"/>
    <cellStyle name="20% - Accent1 14" xfId="3493" hidden="1" xr:uid="{4D4AA95E-B4D1-4CAC-A5A4-8E6B91CDB5A3}"/>
    <cellStyle name="20% - Accent1 14" xfId="3488" hidden="1" xr:uid="{53E5A11D-5119-4708-BA3E-1674241A18C3}"/>
    <cellStyle name="20% - Accent1 14" xfId="3669" hidden="1" xr:uid="{B24A2CF5-68BC-4AFA-8462-A54D063202BF}"/>
    <cellStyle name="20% - Accent1 14" xfId="3727" hidden="1" xr:uid="{DF2326B0-6F0B-4DFB-9ABA-B17D054C3C99}"/>
    <cellStyle name="20% - Accent1 14" xfId="3766" hidden="1" xr:uid="{0E3BFFD3-0177-4FF6-BDFD-199773D79518}"/>
    <cellStyle name="20% - Accent1 14" xfId="3796" hidden="1" xr:uid="{68AB34B0-4547-43E4-9C7F-EE9288D6FAC6}"/>
    <cellStyle name="20% - Accent1 14" xfId="3826" hidden="1" xr:uid="{9B82B55B-AE9D-4B44-B00A-0CD1D424102B}"/>
    <cellStyle name="20% - Accent1 14" xfId="3868" hidden="1" xr:uid="{4DB98687-2A17-49E2-84CB-04A5E995A127}"/>
    <cellStyle name="20% - Accent1 14" xfId="3898" hidden="1" xr:uid="{D44FEDCE-3A3B-4ABA-A577-B5C48B0A93E1}"/>
    <cellStyle name="20% - Accent1 14" xfId="3701" hidden="1" xr:uid="{2D756299-6D06-4891-8506-9E3D5A43356D}"/>
    <cellStyle name="20% - Accent1 14" xfId="3929" hidden="1" xr:uid="{881FA21A-8E73-40B9-9F0A-DD4C9E2BAC78}"/>
    <cellStyle name="20% - Accent1 14" xfId="3959" hidden="1" xr:uid="{1E13DF51-DF05-410A-8290-D9AC5ED08E3D}"/>
    <cellStyle name="20% - Accent1 14" xfId="3646" hidden="1" xr:uid="{4070B2BC-31DE-4AAA-A85D-7489A1289806}"/>
    <cellStyle name="20% - Accent1 14" xfId="4010" hidden="1" xr:uid="{271BB37E-08E4-4BBC-8244-8EDDD738DFED}"/>
    <cellStyle name="20% - Accent1 14" xfId="4041" hidden="1" xr:uid="{3BF9D177-288F-483C-95F0-7FA442BF8937}"/>
    <cellStyle name="20% - Accent1 14" xfId="4071" hidden="1" xr:uid="{8392E793-340E-443C-B8B1-52E50C0FD0EF}"/>
    <cellStyle name="20% - Accent1 14" xfId="4101" hidden="1" xr:uid="{443CF8AE-488E-4774-A877-6C12DBDAA14F}"/>
    <cellStyle name="20% - Accent1 14" xfId="4143" hidden="1" xr:uid="{D8278652-76EB-486B-AA5C-BDB8EC41B45B}"/>
    <cellStyle name="20% - Accent1 14" xfId="4173" hidden="1" xr:uid="{7DFAE018-1EA6-4310-957A-2B6FAF1B4FD4}"/>
    <cellStyle name="20% - Accent1 14" xfId="3985" hidden="1" xr:uid="{1120CBE9-1880-40FA-A8B8-19ED81D597E1}"/>
    <cellStyle name="20% - Accent1 14" xfId="4204" hidden="1" xr:uid="{D4E52549-B88C-49D2-A8B7-F2B33145328A}"/>
    <cellStyle name="20% - Accent1 14" xfId="4234" hidden="1" xr:uid="{9C59AF13-2181-4E3A-B8A6-F02FA25E5F77}"/>
    <cellStyle name="20% - Accent1 14" xfId="9390" hidden="1" xr:uid="{F7E985C3-0417-4526-B386-2F05DB357148}"/>
    <cellStyle name="20% - Accent1 14" xfId="5424" hidden="1" xr:uid="{D0151254-BBA8-46B6-A8C2-5486F6E4E8B1}"/>
    <cellStyle name="20% - Accent1 14" xfId="8245" hidden="1" xr:uid="{5D0ACC8A-4CAD-4BBB-BC22-36388F9B0975}"/>
    <cellStyle name="20% - Accent1 14" xfId="8351" hidden="1" xr:uid="{8DB8CBFB-CBA6-45EA-83A3-9FB557E44CB8}"/>
    <cellStyle name="20% - Accent1 14" xfId="8276" hidden="1" xr:uid="{35AADC23-4E53-4BB7-9814-6DB962686B26}"/>
    <cellStyle name="20% - Accent1 14" xfId="8322" hidden="1" xr:uid="{C0697FED-6103-4522-B316-E169CFC0FC11}"/>
    <cellStyle name="20% - Accent1 14" xfId="8293" hidden="1" xr:uid="{8E4F9287-45D5-40F2-819F-F31F32CDA8BD}"/>
    <cellStyle name="20% - Accent1 14" xfId="8307" hidden="1" xr:uid="{716643DE-AFF2-4C37-8B07-6C6CB9471D3D}"/>
    <cellStyle name="20% - Accent1 14" xfId="8302" hidden="1" xr:uid="{9F928AC6-AEE0-489F-A716-05C4304AD643}"/>
    <cellStyle name="20% - Accent1 14" xfId="8462" hidden="1" xr:uid="{57034EEC-738E-4A0A-8268-05D655308316}"/>
    <cellStyle name="20% - Accent1 14" xfId="8569" hidden="1" xr:uid="{48784C32-15CC-4C23-8EEE-8226E5650B04}"/>
    <cellStyle name="20% - Accent1 14" xfId="8494" hidden="1" xr:uid="{00BB0667-96F2-44D5-9C5C-EE54144668CC}"/>
    <cellStyle name="20% - Accent1 14" xfId="8540" hidden="1" xr:uid="{EC89C147-E642-4528-939B-5CD5ED5764FD}"/>
    <cellStyle name="20% - Accent1 14" xfId="8511" hidden="1" xr:uid="{CBCD3ECB-4079-4131-8CD1-5C433B99FC1C}"/>
    <cellStyle name="20% - Accent1 14" xfId="8525" hidden="1" xr:uid="{1A7F5815-A51F-47E7-B61A-FCA22B0B0967}"/>
    <cellStyle name="20% - Accent1 14" xfId="8520" hidden="1" xr:uid="{C5A9C654-16B5-484C-98E5-625BB41E7CB6}"/>
    <cellStyle name="20% - Accent1 14" xfId="8701" hidden="1" xr:uid="{8FDF7685-8239-48B2-867E-25AC6FC36F46}"/>
    <cellStyle name="20% - Accent1 14" xfId="8752" hidden="1" xr:uid="{7DEDA642-013B-438D-AE67-1EE05B7B1CA0}"/>
    <cellStyle name="20% - Accent1 14" xfId="8791" hidden="1" xr:uid="{DDF951A5-36BE-4262-8EDB-728614C8DA88}"/>
    <cellStyle name="20% - Accent1 14" xfId="8821" hidden="1" xr:uid="{19C54A03-F83B-4443-895B-025D9EE1DE49}"/>
    <cellStyle name="20% - Accent1 14" xfId="8851" hidden="1" xr:uid="{827148DF-EE32-4994-BA79-D59D284CF5FD}"/>
    <cellStyle name="20% - Accent1 14" xfId="8893" hidden="1" xr:uid="{268F118F-62F9-44E6-9C88-48012C6588D9}"/>
    <cellStyle name="20% - Accent1 14" xfId="8923" hidden="1" xr:uid="{B5E2643A-1D47-466A-B377-2C573CAB2BBC}"/>
    <cellStyle name="20% - Accent1 14" xfId="8727" hidden="1" xr:uid="{3F0048B8-39A2-448B-AB60-E049A3E3BB00}"/>
    <cellStyle name="20% - Accent1 14" xfId="8954" hidden="1" xr:uid="{EA3279D6-B7A2-4B1E-888C-32C528365CE6}"/>
    <cellStyle name="20% - Accent1 14" xfId="8984" hidden="1" xr:uid="{977F782C-0A50-48D7-A5AA-28363C661212}"/>
    <cellStyle name="20% - Accent1 14" xfId="8678" hidden="1" xr:uid="{9C9EED60-D1D3-4943-9270-3D212812EAE5}"/>
    <cellStyle name="20% - Accent1 14" xfId="9035" hidden="1" xr:uid="{4EE7E9AD-349E-4C1F-B4FF-DD858DC858D5}"/>
    <cellStyle name="20% - Accent1 14" xfId="9066" hidden="1" xr:uid="{FDAFEDD4-2E7E-4A31-9BEE-1DF3438E5010}"/>
    <cellStyle name="20% - Accent1 14" xfId="9096" hidden="1" xr:uid="{338BE976-A4F7-4E24-8B57-87D10E16AB58}"/>
    <cellStyle name="20% - Accent1 14" xfId="9126" hidden="1" xr:uid="{2F4E6434-21E6-4D84-BD3F-AD2FBE39F781}"/>
    <cellStyle name="20% - Accent1 14" xfId="9168" hidden="1" xr:uid="{7E9033E6-71FB-452F-92D8-16D4137AC641}"/>
    <cellStyle name="20% - Accent1 14" xfId="9198" hidden="1" xr:uid="{F8F57BE3-B680-4925-95BF-002C3F0C86FD}"/>
    <cellStyle name="20% - Accent1 14" xfId="9010" hidden="1" xr:uid="{83469334-53B7-4D6E-AE48-F3164EA5142D}"/>
    <cellStyle name="20% - Accent1 14" xfId="9229" hidden="1" xr:uid="{97A191AB-F474-4DED-9AC2-F991B33FC0FA}"/>
    <cellStyle name="20% - Accent1 14" xfId="9259" hidden="1" xr:uid="{6256BE00-EA20-4528-816E-51ACDAEAFE21}"/>
    <cellStyle name="20% - Accent1 15" xfId="4681" hidden="1" xr:uid="{DC87D76C-FC50-4F33-BBE8-BD76DF5D186B}"/>
    <cellStyle name="20% - Accent1 15" xfId="9419" hidden="1" xr:uid="{11BDA3CA-CCE1-40F9-9EDD-1E112A8904C0}"/>
    <cellStyle name="20% - Accent1 16" xfId="4484" hidden="1" xr:uid="{AA35CBE6-BE6E-4170-8DA3-251374585A20}"/>
    <cellStyle name="20% - Accent1 16" xfId="9343" hidden="1" xr:uid="{148955E6-E824-4F73-81F7-88A71FA1371B}"/>
    <cellStyle name="20% - Accent1 17" xfId="4712" hidden="1" xr:uid="{19084A38-C1C1-4DD8-BC5F-B08B344E5595}"/>
    <cellStyle name="20% - Accent1 17" xfId="9450" hidden="1" xr:uid="{D56B9C29-01F0-4D77-A312-A6B0AA97AD09}"/>
    <cellStyle name="20% - Accent1 18" xfId="4742" hidden="1" xr:uid="{470D4E11-85D9-4707-B27A-DB334FBCB5D2}"/>
    <cellStyle name="20% - Accent1 18" xfId="9480" hidden="1" xr:uid="{8A113524-5659-432E-B2CB-625540291E47}"/>
    <cellStyle name="20% - Accent1 19" xfId="4435" hidden="1" xr:uid="{4612752C-7614-43FB-93C6-1A75B7B19295}"/>
    <cellStyle name="20% - Accent1 19" xfId="9324" hidden="1" xr:uid="{01144ED7-28DA-467E-8E7D-081F2E69D326}"/>
    <cellStyle name="20% - Accent1 2" xfId="69" xr:uid="{F9AE2825-0B00-4EE1-80C3-BE758009A3BC}"/>
    <cellStyle name="20% - Accent1 20" xfId="4793" hidden="1" xr:uid="{E0F7D2FF-9039-4EC6-AFBF-8EB2F33B9F0A}"/>
    <cellStyle name="20% - Accent1 20" xfId="9531" hidden="1" xr:uid="{8E1E53AD-EE91-414E-9790-506D51890CA0}"/>
    <cellStyle name="20% - Accent1 21" xfId="4824" hidden="1" xr:uid="{BAF55C12-DE61-4587-849F-9B5A6769808F}"/>
    <cellStyle name="20% - Accent1 21" xfId="9562" hidden="1" xr:uid="{88388595-F7AE-4CC0-8E99-275312D715CC}"/>
    <cellStyle name="20% - Accent1 22" xfId="4854" hidden="1" xr:uid="{3D948327-5A7A-43E3-873E-7CE1963170B5}"/>
    <cellStyle name="20% - Accent1 22" xfId="9592" hidden="1" xr:uid="{4348AB52-0D1D-4175-BF67-386B58256C0E}"/>
    <cellStyle name="20% - Accent1 23" xfId="4884" hidden="1" xr:uid="{DDBC7E9F-5D15-45A1-A40A-89E7303CAC74}"/>
    <cellStyle name="20% - Accent1 23" xfId="9622" hidden="1" xr:uid="{6E1BF1DA-AAD1-494C-AD2C-804DFE33B0CD}"/>
    <cellStyle name="20% - Accent1 24" xfId="4926" hidden="1" xr:uid="{1CC617D3-2F8D-4142-9C3C-A2DE68C323AD}"/>
    <cellStyle name="20% - Accent1 24" xfId="9664" hidden="1" xr:uid="{02E3F774-69D6-4997-92D1-00B5DD9FB2D3}"/>
    <cellStyle name="20% - Accent1 25" xfId="4956" hidden="1" xr:uid="{2F0E9F05-228C-41B1-9232-27BCBDC9BDAC}"/>
    <cellStyle name="20% - Accent1 25" xfId="9694" hidden="1" xr:uid="{E8C401AD-1E69-4A2E-A64B-4559CFBE6078}"/>
    <cellStyle name="20% - Accent1 26" xfId="4768" hidden="1" xr:uid="{7451E06E-4BB1-4C8E-9A5F-B915360E4193}"/>
    <cellStyle name="20% - Accent1 26" xfId="9506" hidden="1" xr:uid="{448211DA-4C68-40D2-82CE-5DE86360E059}"/>
    <cellStyle name="20% - Accent1 27" xfId="4987" hidden="1" xr:uid="{47D96AB3-7634-4764-8098-D64066F2FF25}"/>
    <cellStyle name="20% - Accent1 27" xfId="9725" hidden="1" xr:uid="{94BDAB98-E8EE-4CD6-A91E-FA629EB86E39}"/>
    <cellStyle name="20% - Accent1 28" xfId="5017" hidden="1" xr:uid="{BA4D9C2F-2485-42A0-8686-7B94431D8AA0}"/>
    <cellStyle name="20% - Accent1 28" xfId="9755" hidden="1" xr:uid="{16BC0CD2-151E-4656-8403-7F16DFF8F476}"/>
    <cellStyle name="20% - Accent1 3" xfId="465" hidden="1" xr:uid="{A430AB7A-937F-4615-B8FB-2ED957520AC5}"/>
    <cellStyle name="20% - Accent1 3" xfId="435" hidden="1" xr:uid="{F33775DD-A2AD-4A68-8FA5-90A57CF7CFDE}"/>
    <cellStyle name="20% - Accent1 3" xfId="504" hidden="1" xr:uid="{1178EDA5-2501-45EF-A6B7-657BE0732305}"/>
    <cellStyle name="20% - Accent1 3" xfId="620" hidden="1" xr:uid="{F4F64C1E-2686-40EB-9FC8-E1526F0E8509}"/>
    <cellStyle name="20% - Accent1 3" xfId="641" hidden="1" xr:uid="{DD2BD09C-A69E-4C4F-949E-0E75A69766E8}"/>
    <cellStyle name="20% - Accent1 3" xfId="660" hidden="1" xr:uid="{DD13E59B-7CAA-4E80-BAB3-F19DBEC0B52C}"/>
    <cellStyle name="20% - Accent1 3" xfId="680" hidden="1" xr:uid="{C4DBB884-B837-4F94-BA2C-3FEDB24569DF}"/>
    <cellStyle name="20% - Accent1 3" xfId="693" hidden="1" xr:uid="{438CF8F8-22E3-420C-BA47-7D1CB8717510}"/>
    <cellStyle name="20% - Accent1 3" xfId="735" hidden="1" xr:uid="{3B1158FF-ABC0-4E60-8649-4AF5ACAB7591}"/>
    <cellStyle name="20% - Accent1 3" xfId="832" hidden="1" xr:uid="{9D86DB80-C18B-4ABD-997F-432591A497AD}"/>
    <cellStyle name="20% - Accent1 3" xfId="853" hidden="1" xr:uid="{13F42A2D-4542-4286-ACE0-AA4AA6FD51A6}"/>
    <cellStyle name="20% - Accent1 3" xfId="872" hidden="1" xr:uid="{28C5C9FA-8830-47E3-B59C-BDB0899EC73C}"/>
    <cellStyle name="20% - Accent1 3" xfId="892" hidden="1" xr:uid="{AEFCB7AE-548D-40B0-BF4A-7D05922FC16F}"/>
    <cellStyle name="20% - Accent1 3" xfId="404" hidden="1" xr:uid="{5B5BA207-11E2-4448-AF3F-5A8721E8F2EE}"/>
    <cellStyle name="20% - Accent1 3" xfId="902" hidden="1" xr:uid="{943BC48E-D9EF-42C4-9CE2-A7BC37FFE705}"/>
    <cellStyle name="20% - Accent1 3" xfId="992" hidden="1" xr:uid="{A27BD2A3-EAB2-4861-8A8E-EF1785826B44}"/>
    <cellStyle name="20% - Accent1 3" xfId="1013" hidden="1" xr:uid="{AE07AD93-AECD-4FA8-9B0C-364CB4A243A9}"/>
    <cellStyle name="20% - Accent1 3" xfId="1032" hidden="1" xr:uid="{D8DB3A80-C520-4360-A89A-7B8D03F7EAF9}"/>
    <cellStyle name="20% - Accent1 3" xfId="1052" hidden="1" xr:uid="{EEE8F370-98C9-4707-BFE7-CACAC680D844}"/>
    <cellStyle name="20% - Accent1 3" xfId="380" hidden="1" xr:uid="{0DA97F47-1894-42CD-BD60-27E726A09A88}"/>
    <cellStyle name="20% - Accent1 3" xfId="1062" hidden="1" xr:uid="{1637C8AC-44CD-4B68-81A0-4E03D31E799C}"/>
    <cellStyle name="20% - Accent1 3" xfId="1154" hidden="1" xr:uid="{7EE483D6-732F-48CA-BD60-E03A73B150A1}"/>
    <cellStyle name="20% - Accent1 3" xfId="1175" hidden="1" xr:uid="{3F4D3CD2-F783-49A0-8A97-09395D584495}"/>
    <cellStyle name="20% - Accent1 3" xfId="1194" hidden="1" xr:uid="{594594FC-3F91-4622-BF62-63D49240452D}"/>
    <cellStyle name="20% - Accent1 3" xfId="1214" hidden="1" xr:uid="{55D782C3-C0A3-4C26-AE5F-6DC1BCA7185B}"/>
    <cellStyle name="20% - Accent1 3" xfId="1132" hidden="1" xr:uid="{8E231F04-1CC9-44A8-A885-A8E084881C30}"/>
    <cellStyle name="20% - Accent1 3" xfId="1226" hidden="1" xr:uid="{2081226A-945A-4D37-87C3-E9CFFF92D12B}"/>
    <cellStyle name="20% - Accent1 3" xfId="1300" hidden="1" xr:uid="{FA4D7572-3AA1-42A4-869B-0110BB8CE0A7}"/>
    <cellStyle name="20% - Accent1 3" xfId="1321" hidden="1" xr:uid="{58509A79-407C-40BC-A19F-A556D5C5628E}"/>
    <cellStyle name="20% - Accent1 3" xfId="1340" hidden="1" xr:uid="{5454C205-4651-4FB1-838D-0361722702D3}"/>
    <cellStyle name="20% - Accent1 3" xfId="1360" hidden="1" xr:uid="{AEC637D7-2DD4-4CC6-A008-8676BABE8935}"/>
    <cellStyle name="20% - Accent1 3" xfId="1438" hidden="1" xr:uid="{6C6E527A-8897-42BB-A742-A44F48C36BD5}"/>
    <cellStyle name="20% - Accent1 3" xfId="1482" hidden="1" xr:uid="{4371DD47-DE7C-403A-9728-C4D4901F9B40}"/>
    <cellStyle name="20% - Accent1 3" xfId="1582" hidden="1" xr:uid="{EBE010F1-6C3A-4465-B093-569894DD9C7E}"/>
    <cellStyle name="20% - Accent1 3" xfId="1603" hidden="1" xr:uid="{1E2362C0-8290-4A4C-A1A7-BF8EF39E9ABC}"/>
    <cellStyle name="20% - Accent1 3" xfId="1622" hidden="1" xr:uid="{3B2B2C0B-C2FE-4CBD-A8C7-D2A7CE83161F}"/>
    <cellStyle name="20% - Accent1 3" xfId="1642" hidden="1" xr:uid="{ADD2BB9B-81B0-4184-A962-B02CFB2B62ED}"/>
    <cellStyle name="20% - Accent1 3" xfId="1655" hidden="1" xr:uid="{46778360-348A-4B1C-A831-3930676057E2}"/>
    <cellStyle name="20% - Accent1 3" xfId="1697" hidden="1" xr:uid="{04A3B6A9-25FF-4CA5-90C1-1E8819032863}"/>
    <cellStyle name="20% - Accent1 3" xfId="1794" hidden="1" xr:uid="{8033D160-C044-4317-ADD5-CA62C4EBE605}"/>
    <cellStyle name="20% - Accent1 3" xfId="1815" hidden="1" xr:uid="{C2A3B1C6-4404-4EFA-A843-85BC06BFF45E}"/>
    <cellStyle name="20% - Accent1 3" xfId="1834" hidden="1" xr:uid="{0E89D199-D1D1-463B-94FB-FA872D28A0E3}"/>
    <cellStyle name="20% - Accent1 3" xfId="1854" hidden="1" xr:uid="{A479F366-E133-421D-97B3-A370CCA2F23D}"/>
    <cellStyle name="20% - Accent1 3" xfId="1407" hidden="1" xr:uid="{B7DFC77E-C67D-49BC-A14A-04101F766F86}"/>
    <cellStyle name="20% - Accent1 3" xfId="1864" hidden="1" xr:uid="{322750E8-7B19-4D8C-939E-8E9C00254AB6}"/>
    <cellStyle name="20% - Accent1 3" xfId="1954" hidden="1" xr:uid="{20609C7F-768E-424C-9650-93505FD5250B}"/>
    <cellStyle name="20% - Accent1 3" xfId="1975" hidden="1" xr:uid="{A7272F5E-8638-4B1F-A7D6-F67BD816E642}"/>
    <cellStyle name="20% - Accent1 3" xfId="1994" hidden="1" xr:uid="{4848EC4C-DBBA-448F-BF12-C0CCC86F86D9}"/>
    <cellStyle name="20% - Accent1 3" xfId="2014" hidden="1" xr:uid="{B631C8BB-FA6B-407B-BD6A-44761D7BBA47}"/>
    <cellStyle name="20% - Accent1 3" xfId="1383" hidden="1" xr:uid="{F564F06F-B121-4E36-AB7C-9A308C5E9895}"/>
    <cellStyle name="20% - Accent1 3" xfId="2024" hidden="1" xr:uid="{A3D18810-F2E8-4821-9B26-7CC3F1E55F3A}"/>
    <cellStyle name="20% - Accent1 3" xfId="2116" hidden="1" xr:uid="{3B2572D2-B622-4E56-99B0-D5E5EA4715C3}"/>
    <cellStyle name="20% - Accent1 3" xfId="2137" hidden="1" xr:uid="{6B6797B7-F6C1-47BE-A48F-DE5B8A6D004E}"/>
    <cellStyle name="20% - Accent1 3" xfId="2156" hidden="1" xr:uid="{C07528FE-C498-4C14-AAC7-8185363B2CC7}"/>
    <cellStyle name="20% - Accent1 3" xfId="2176" hidden="1" xr:uid="{61E09EE7-528C-4689-A8F4-FB8120B396F5}"/>
    <cellStyle name="20% - Accent1 3" xfId="2094" hidden="1" xr:uid="{7D73012E-022E-4A60-9892-0F34EE7704B5}"/>
    <cellStyle name="20% - Accent1 3" xfId="2188" hidden="1" xr:uid="{57D17661-5C3C-4A60-B180-88E6F40F1B1A}"/>
    <cellStyle name="20% - Accent1 3" xfId="2262" hidden="1" xr:uid="{30FFDA47-9029-4D73-9572-E61EFA1C52C2}"/>
    <cellStyle name="20% - Accent1 3" xfId="2283" hidden="1" xr:uid="{03A47414-1B2F-4F13-833E-721DEA220008}"/>
    <cellStyle name="20% - Accent1 3" xfId="2302" hidden="1" xr:uid="{3D3B5933-43C7-42A6-8380-CBACC4E6DD02}"/>
    <cellStyle name="20% - Accent1 3" xfId="2322" hidden="1" xr:uid="{E420CD01-C616-47BC-9A77-A905E7CFEF3C}"/>
    <cellStyle name="20% - Accent1 3" xfId="359" hidden="1" xr:uid="{9329F6FD-7E80-418B-BF45-252B37D78FB1}"/>
    <cellStyle name="20% - Accent1 3" xfId="2364" hidden="1" xr:uid="{93EC73B4-325C-4C95-87D5-15CE50F81691}"/>
    <cellStyle name="20% - Accent1 3" xfId="2438" hidden="1" xr:uid="{09480B33-3C5B-4EF1-B197-F98756343135}"/>
    <cellStyle name="20% - Accent1 3" xfId="2459" hidden="1" xr:uid="{247F3DDA-AE99-42FC-AE03-FB6127534190}"/>
    <cellStyle name="20% - Accent1 3" xfId="2478" hidden="1" xr:uid="{26E0B30D-8763-46A5-8EB5-308F069E33BC}"/>
    <cellStyle name="20% - Accent1 3" xfId="2498" hidden="1" xr:uid="{2F6493BE-5CB2-4121-9025-7A43FD7795BA}"/>
    <cellStyle name="20% - Accent1 3" xfId="2511" hidden="1" xr:uid="{B56D205F-3756-404A-892C-638464022E15}"/>
    <cellStyle name="20% - Accent1 3" xfId="2553" hidden="1" xr:uid="{E0205FF2-0E73-4216-BE88-FDEB7D4AADE9}"/>
    <cellStyle name="20% - Accent1 3" xfId="2650" hidden="1" xr:uid="{D1895233-EF7E-479A-BC56-A17E0DA30A66}"/>
    <cellStyle name="20% - Accent1 3" xfId="2671" hidden="1" xr:uid="{F3052A2A-88FD-4AA1-A3F5-30723636E313}"/>
    <cellStyle name="20% - Accent1 3" xfId="2690" hidden="1" xr:uid="{A7BFBE39-C7A8-4AB7-B239-97DF6255C070}"/>
    <cellStyle name="20% - Accent1 3" xfId="2710" hidden="1" xr:uid="{8902FDBF-1726-4ADF-AC3B-E50183B4634E}"/>
    <cellStyle name="20% - Accent1 3" xfId="1455" hidden="1" xr:uid="{1DD8AC94-C4E2-4A37-ACCB-732D8953FDA7}"/>
    <cellStyle name="20% - Accent1 3" xfId="2720" hidden="1" xr:uid="{4782A37C-C1C2-46B3-8626-D691268BEFDD}"/>
    <cellStyle name="20% - Accent1 3" xfId="2810" hidden="1" xr:uid="{7559D06F-6F46-4673-B08B-0A62EB753F98}"/>
    <cellStyle name="20% - Accent1 3" xfId="2831" hidden="1" xr:uid="{D80EC8F7-5CDF-4FB4-84AE-33E49BB1B10E}"/>
    <cellStyle name="20% - Accent1 3" xfId="2850" hidden="1" xr:uid="{A0239FB4-7AC9-4D7E-AC7A-A72E4B23E3A0}"/>
    <cellStyle name="20% - Accent1 3" xfId="2870" hidden="1" xr:uid="{061E6ACB-418C-4BA8-A503-3C3823F63696}"/>
    <cellStyle name="20% - Accent1 3" xfId="324" hidden="1" xr:uid="{570C45B3-B67B-456B-88B2-4E70326D7C4D}"/>
    <cellStyle name="20% - Accent1 3" xfId="2880" hidden="1" xr:uid="{5DB76C71-BE02-4DFC-991B-3C01DD75D8FF}"/>
    <cellStyle name="20% - Accent1 3" xfId="2972" hidden="1" xr:uid="{B7CC3E5A-2023-4F4B-9A89-6C2A1AA5D743}"/>
    <cellStyle name="20% - Accent1 3" xfId="2993" hidden="1" xr:uid="{DFC0F79D-B7BB-4A26-843E-9AA1D2EBD37E}"/>
    <cellStyle name="20% - Accent1 3" xfId="3012" hidden="1" xr:uid="{7CE13612-D163-4017-9AFC-A61CC4CA257E}"/>
    <cellStyle name="20% - Accent1 3" xfId="3032" hidden="1" xr:uid="{E7603895-3613-4E50-A6EF-6CB79F0C6636}"/>
    <cellStyle name="20% - Accent1 3" xfId="2950" hidden="1" xr:uid="{6FFFE4A4-37E3-49C2-B767-A586AF68EDB8}"/>
    <cellStyle name="20% - Accent1 3" xfId="3044" hidden="1" xr:uid="{641F8097-B4DC-4A5F-9DF5-245EDAD2E5DF}"/>
    <cellStyle name="20% - Accent1 3" xfId="3118" hidden="1" xr:uid="{B8A742F0-5D28-40B2-B35E-4971E40602E0}"/>
    <cellStyle name="20% - Accent1 3" xfId="3139" hidden="1" xr:uid="{F000C561-747F-48EB-9998-C32F31E0B740}"/>
    <cellStyle name="20% - Accent1 3" xfId="3158" hidden="1" xr:uid="{ACBEE3DB-6090-4762-97C7-2E16F4F58B6D}"/>
    <cellStyle name="20% - Accent1 3" xfId="3178" hidden="1" xr:uid="{EE499432-1E7C-448A-971E-E56BC0D99282}"/>
    <cellStyle name="20% - Accent1 3" xfId="4326" hidden="1" xr:uid="{562FAB37-E17D-4634-B580-E23A00AB51BE}"/>
    <cellStyle name="20% - Accent1 3" xfId="5088" hidden="1" xr:uid="{2483DA0B-FD9F-45B8-A1B6-1F6E07857E58}"/>
    <cellStyle name="20% - Accent1 3" xfId="5557" hidden="1" xr:uid="{CCFD4383-11F9-46E5-A0D6-ED0084F86A40}"/>
    <cellStyle name="20% - Accent1 3" xfId="5595" hidden="1" xr:uid="{E7794AF4-CD67-46BC-A51E-1051271DC8AB}"/>
    <cellStyle name="20% - Accent1 3" xfId="5669" hidden="1" xr:uid="{BD253053-7AE4-435E-B10C-0ACEE0EB8530}"/>
    <cellStyle name="20% - Accent1 3" xfId="5690" hidden="1" xr:uid="{C268A29A-28E7-484B-A963-FE7D34662C78}"/>
    <cellStyle name="20% - Accent1 3" xfId="5709" hidden="1" xr:uid="{9157DBAF-A0FF-4EC4-B4DA-8727605BDDFD}"/>
    <cellStyle name="20% - Accent1 3" xfId="5729" hidden="1" xr:uid="{03474245-3C48-4582-9DE1-E398F0162989}"/>
    <cellStyle name="20% - Accent1 3" xfId="5742" hidden="1" xr:uid="{E9C78F28-B24D-412B-B125-1BD848BFF4CF}"/>
    <cellStyle name="20% - Accent1 3" xfId="5784" hidden="1" xr:uid="{9A25B5EF-F859-4CFF-861E-7CEFDD13A462}"/>
    <cellStyle name="20% - Accent1 3" xfId="5881" hidden="1" xr:uid="{901C4737-D56C-4268-89E9-AA64324058CA}"/>
    <cellStyle name="20% - Accent1 3" xfId="5902" hidden="1" xr:uid="{A567FC4A-4E05-45D5-AFD7-C2E86172B576}"/>
    <cellStyle name="20% - Accent1 3" xfId="5921" hidden="1" xr:uid="{5E0D5D1A-ADDC-448B-B157-004417026C1C}"/>
    <cellStyle name="20% - Accent1 3" xfId="5941" hidden="1" xr:uid="{074F4535-C886-4389-B0C4-CFF66678D73F}"/>
    <cellStyle name="20% - Accent1 3" xfId="5526" hidden="1" xr:uid="{D1729300-2A85-47BD-B982-D8F30720B3E4}"/>
    <cellStyle name="20% - Accent1 3" xfId="5951" hidden="1" xr:uid="{82217656-0B08-4A14-BDC4-0E2A1B04634B}"/>
    <cellStyle name="20% - Accent1 3" xfId="6041" hidden="1" xr:uid="{41D598D4-0EF4-4084-AB15-80EFCDC871EC}"/>
    <cellStyle name="20% - Accent1 3" xfId="6062" hidden="1" xr:uid="{E6956F84-D9F0-4BAB-A70E-8C4DF25F63A9}"/>
    <cellStyle name="20% - Accent1 3" xfId="6081" hidden="1" xr:uid="{ED66B9FA-64F3-43A4-9D57-62312D9A8FA4}"/>
    <cellStyle name="20% - Accent1 3" xfId="6101" hidden="1" xr:uid="{004D3202-DB61-4251-8549-71789334E828}"/>
    <cellStyle name="20% - Accent1 3" xfId="5502" hidden="1" xr:uid="{178AAB2B-E135-4FD3-8C7D-362D3DEC1391}"/>
    <cellStyle name="20% - Accent1 3" xfId="6111" hidden="1" xr:uid="{95CD4CF0-EEC0-4FBB-9E9E-981167FA146F}"/>
    <cellStyle name="20% - Accent1 3" xfId="6203" hidden="1" xr:uid="{B7AA7BB6-5339-426E-932F-7B1503556127}"/>
    <cellStyle name="20% - Accent1 3" xfId="6224" hidden="1" xr:uid="{89F7B8DD-2642-4BC6-8393-4CB8387EC207}"/>
    <cellStyle name="20% - Accent1 3" xfId="6243" hidden="1" xr:uid="{6984BCEA-6007-4D6E-8965-5DDAE84CA714}"/>
    <cellStyle name="20% - Accent1 3" xfId="6263" hidden="1" xr:uid="{D9E700F1-F4AE-47C8-B191-82CB5F9046CC}"/>
    <cellStyle name="20% - Accent1 3" xfId="6181" hidden="1" xr:uid="{6B729A75-6F65-445D-AC92-85FCCC83B0C2}"/>
    <cellStyle name="20% - Accent1 3" xfId="6275" hidden="1" xr:uid="{CD73554C-36E0-4F3E-8873-32F8044A347D}"/>
    <cellStyle name="20% - Accent1 3" xfId="6349" hidden="1" xr:uid="{30ACA89F-E7C5-40E2-B490-D2BA52302CD3}"/>
    <cellStyle name="20% - Accent1 3" xfId="6370" hidden="1" xr:uid="{F83391B1-0DFD-4026-A242-BA1C7D4B4156}"/>
    <cellStyle name="20% - Accent1 3" xfId="6389" hidden="1" xr:uid="{F32C8722-BBFC-43EA-9C32-CA211B8C8C67}"/>
    <cellStyle name="20% - Accent1 3" xfId="6409" hidden="1" xr:uid="{19C15D05-99DF-4161-9733-6777CDA15405}"/>
    <cellStyle name="20% - Accent1 3" xfId="6487" hidden="1" xr:uid="{74CF745E-EA9E-45FD-852F-EF5B870D3C04}"/>
    <cellStyle name="20% - Accent1 3" xfId="6531" hidden="1" xr:uid="{3AC23EF2-0DDA-4BB5-913D-83CD7B562026}"/>
    <cellStyle name="20% - Accent1 3" xfId="6631" hidden="1" xr:uid="{1F6A662A-61B9-4CDF-AAB5-65B53C2A6407}"/>
    <cellStyle name="20% - Accent1 3" xfId="6652" hidden="1" xr:uid="{104E142B-E6B1-4754-9009-0E116B1C675C}"/>
    <cellStyle name="20% - Accent1 3" xfId="6671" hidden="1" xr:uid="{6FDD135C-A5B7-4229-9028-B4E97D41D555}"/>
    <cellStyle name="20% - Accent1 3" xfId="6691" hidden="1" xr:uid="{27F79647-7D22-4A0A-ACD9-31E8A884DC4B}"/>
    <cellStyle name="20% - Accent1 3" xfId="6704" hidden="1" xr:uid="{D910CF61-BD57-4DEB-8F95-BD7CDED3465D}"/>
    <cellStyle name="20% - Accent1 3" xfId="6746" hidden="1" xr:uid="{5E13DF23-B5E2-458D-8F19-17F6F1BAFD58}"/>
    <cellStyle name="20% - Accent1 3" xfId="6843" hidden="1" xr:uid="{F8C4C351-B48F-4324-ACE7-2BF32B29AB76}"/>
    <cellStyle name="20% - Accent1 3" xfId="6864" hidden="1" xr:uid="{035BCAFF-F218-4425-B652-11FA57AC8140}"/>
    <cellStyle name="20% - Accent1 3" xfId="6883" hidden="1" xr:uid="{DC2B80F3-E3F8-483F-A149-358BE56CE2EF}"/>
    <cellStyle name="20% - Accent1 3" xfId="6903" hidden="1" xr:uid="{4F09FF61-CE4E-4FC6-8B2C-B5BFBAB37F03}"/>
    <cellStyle name="20% - Accent1 3" xfId="6456" hidden="1" xr:uid="{68434E0A-AFF1-49A3-AF3E-E8C9D6092552}"/>
    <cellStyle name="20% - Accent1 3" xfId="6913" hidden="1" xr:uid="{66EB9397-F62D-4300-A113-39B06CDBCE0E}"/>
    <cellStyle name="20% - Accent1 3" xfId="7003" hidden="1" xr:uid="{46A34D35-92C8-4157-8DC1-BFEAF1388325}"/>
    <cellStyle name="20% - Accent1 3" xfId="7024" hidden="1" xr:uid="{541B6B0F-06C0-47EE-A724-701FA8E57F50}"/>
    <cellStyle name="20% - Accent1 3" xfId="7043" hidden="1" xr:uid="{CEB67BFD-49E5-47FD-8A2B-1BDCE260C2FD}"/>
    <cellStyle name="20% - Accent1 3" xfId="7063" hidden="1" xr:uid="{31BD0043-3C9B-4AB3-A965-E61923B0D722}"/>
    <cellStyle name="20% - Accent1 3" xfId="6432" hidden="1" xr:uid="{80BBA635-7E6E-4664-88E3-228AEA705578}"/>
    <cellStyle name="20% - Accent1 3" xfId="7073" hidden="1" xr:uid="{2AE72D58-2460-4C2F-AFFF-C39DACC76F36}"/>
    <cellStyle name="20% - Accent1 3" xfId="7165" hidden="1" xr:uid="{3110E76D-5EAA-43E2-99C5-057F0A357C05}"/>
    <cellStyle name="20% - Accent1 3" xfId="7186" hidden="1" xr:uid="{6B4EBDF0-EAC0-4CEC-88B9-36E9C4832AC4}"/>
    <cellStyle name="20% - Accent1 3" xfId="7205" hidden="1" xr:uid="{5A7B9508-D153-4612-9FB8-E4CA730F42EB}"/>
    <cellStyle name="20% - Accent1 3" xfId="7225" hidden="1" xr:uid="{22C5F929-0512-4BF9-9CF3-30C780E3701B}"/>
    <cellStyle name="20% - Accent1 3" xfId="7143" hidden="1" xr:uid="{C43726F3-183D-439C-A149-0DA5FAC765D7}"/>
    <cellStyle name="20% - Accent1 3" xfId="7237" hidden="1" xr:uid="{9E809B87-8318-41E4-8374-D01C7B3C1ECF}"/>
    <cellStyle name="20% - Accent1 3" xfId="7311" hidden="1" xr:uid="{1A73FCAB-9FA9-4F4F-A48D-56ABEC776A1D}"/>
    <cellStyle name="20% - Accent1 3" xfId="7332" hidden="1" xr:uid="{A9D199C3-49F9-4357-A8D2-AE4DAD52A209}"/>
    <cellStyle name="20% - Accent1 3" xfId="7351" hidden="1" xr:uid="{5BDAB82B-1D29-443C-88A8-60D16D5328E3}"/>
    <cellStyle name="20% - Accent1 3" xfId="7371" hidden="1" xr:uid="{24DF9044-3D61-4421-8326-1A378890FCA5}"/>
    <cellStyle name="20% - Accent1 3" xfId="5482" hidden="1" xr:uid="{1D7AC4DB-DB56-4553-84A2-F01D4EF553F4}"/>
    <cellStyle name="20% - Accent1 3" xfId="7413" hidden="1" xr:uid="{36337A0C-71A9-4C69-B3E6-AF2C8B1FF73E}"/>
    <cellStyle name="20% - Accent1 3" xfId="7487" hidden="1" xr:uid="{49914681-FE64-4500-8D3B-6A130FE7B4C5}"/>
    <cellStyle name="20% - Accent1 3" xfId="7508" hidden="1" xr:uid="{7EA58D3F-D524-42C9-8E44-EB9C4417D8D6}"/>
    <cellStyle name="20% - Accent1 3" xfId="7527" hidden="1" xr:uid="{F07EB540-B3F5-46C1-A050-D54B4BDC4687}"/>
    <cellStyle name="20% - Accent1 3" xfId="7547" hidden="1" xr:uid="{02C989F0-B7E6-4040-A545-6389E38D1F01}"/>
    <cellStyle name="20% - Accent1 3" xfId="7560" hidden="1" xr:uid="{D6DA5C99-C05C-4EA1-9C61-A7E54F6B9373}"/>
    <cellStyle name="20% - Accent1 3" xfId="7602" hidden="1" xr:uid="{2F427876-5DF6-4054-9257-90B96CBE7425}"/>
    <cellStyle name="20% - Accent1 3" xfId="7699" hidden="1" xr:uid="{1CAA9A33-8B34-48CB-AFBF-83E2D28AE091}"/>
    <cellStyle name="20% - Accent1 3" xfId="7720" hidden="1" xr:uid="{8DA22A42-EC3F-42A0-AD75-4953862D04E6}"/>
    <cellStyle name="20% - Accent1 3" xfId="7739" hidden="1" xr:uid="{B5E05C96-29E2-41B4-8FF7-5CAF8C94EDB4}"/>
    <cellStyle name="20% - Accent1 3" xfId="7759" hidden="1" xr:uid="{58D4A5B9-2DCC-491D-BE99-69FF08149352}"/>
    <cellStyle name="20% - Accent1 3" xfId="6504" hidden="1" xr:uid="{D9F2A2C2-18E3-42D3-BD20-E506D499176A}"/>
    <cellStyle name="20% - Accent1 3" xfId="7769" hidden="1" xr:uid="{4BC04420-1163-4C93-BFC7-90D6C880B7C6}"/>
    <cellStyle name="20% - Accent1 3" xfId="7859" hidden="1" xr:uid="{2C02748B-110A-4FEA-AF7D-2B930A5D56C7}"/>
    <cellStyle name="20% - Accent1 3" xfId="7880" hidden="1" xr:uid="{C407F29B-650D-4C4B-A2B1-2E682196D5BF}"/>
    <cellStyle name="20% - Accent1 3" xfId="7899" hidden="1" xr:uid="{599A96F5-601B-4EF3-983C-02DFA5C61A10}"/>
    <cellStyle name="20% - Accent1 3" xfId="7919" hidden="1" xr:uid="{267D7EAB-9B73-4292-BC92-7A1D2C160CE3}"/>
    <cellStyle name="20% - Accent1 3" xfId="5452" hidden="1" xr:uid="{F9229A71-0139-4EFC-B14C-984E1367800A}"/>
    <cellStyle name="20% - Accent1 3" xfId="7929" hidden="1" xr:uid="{27E6EF8A-A616-4E95-B5A1-36285AADD21C}"/>
    <cellStyle name="20% - Accent1 3" xfId="8021" hidden="1" xr:uid="{52D5DBD8-DA2F-4962-967B-57B5360DEBCD}"/>
    <cellStyle name="20% - Accent1 3" xfId="8042" hidden="1" xr:uid="{8599CA21-B672-4628-B48E-ED2DDF340E07}"/>
    <cellStyle name="20% - Accent1 3" xfId="8061" hidden="1" xr:uid="{201A6669-19F2-43A0-929A-5116C2EBD44B}"/>
    <cellStyle name="20% - Accent1 3" xfId="8081" hidden="1" xr:uid="{0ED51B1A-D54D-4713-BF08-03B4421AB252}"/>
    <cellStyle name="20% - Accent1 3" xfId="7999" hidden="1" xr:uid="{3FBE0C39-E887-462E-B988-52D8DE293212}"/>
    <cellStyle name="20% - Accent1 3" xfId="8093" hidden="1" xr:uid="{13EDFF5F-F2AE-4E02-9E70-46E0BAE43083}"/>
    <cellStyle name="20% - Accent1 3" xfId="8167" hidden="1" xr:uid="{4728392E-DF10-46E9-8A25-D5B07E46E9B3}"/>
    <cellStyle name="20% - Accent1 3" xfId="8188" hidden="1" xr:uid="{11DC7A2A-C228-4587-934D-AD9FD07A5767}"/>
    <cellStyle name="20% - Accent1 3" xfId="8207" hidden="1" xr:uid="{713DE06B-FEA6-430C-907F-300C5BC44911}"/>
    <cellStyle name="20% - Accent1 3" xfId="8227" hidden="1" xr:uid="{262E1E38-07FF-45E2-9A6F-E39F96691229}"/>
    <cellStyle name="20% - Accent1 3" xfId="9291" hidden="1" xr:uid="{261670E6-A72E-4D11-9949-D730CA5C5EE4}"/>
    <cellStyle name="20% - Accent1 3" xfId="9825" xr:uid="{3EBDDD94-6135-445F-AE10-37EA838D9F1B}"/>
    <cellStyle name="20% - Accent1 4" xfId="3446" hidden="1" xr:uid="{B8146F56-E99E-4132-99FA-6BC56CC415FC}"/>
    <cellStyle name="20% - Accent1 4" xfId="5139" hidden="1" xr:uid="{1F7C8D94-3FD3-435F-BAE1-DEA12850D834}"/>
    <cellStyle name="20% - Accent1 4" xfId="9876" xr:uid="{D04AEF1B-ED49-4746-8B70-4193C31C19B8}"/>
    <cellStyle name="20% - Accent1 5" xfId="4297" hidden="1" xr:uid="{1B06ADFB-7DCB-4C91-A06A-010E86568E70}"/>
    <cellStyle name="20% - Accent1 5" xfId="5170" hidden="1" xr:uid="{5B9BAF70-00A0-4B72-94C4-340A667B5BEA}"/>
    <cellStyle name="20% - Accent1 5" xfId="9907" xr:uid="{A28F49BE-7AF4-47EE-B57A-30E2084C1C21}"/>
    <cellStyle name="20% - Accent1 6" xfId="4268" hidden="1" xr:uid="{2DBE4D8B-1B66-4C11-A761-25707DFE0BE6}"/>
    <cellStyle name="20% - Accent1 6" xfId="5200" hidden="1" xr:uid="{E1F2F464-6611-4D73-979B-2CC94639AAE3}"/>
    <cellStyle name="20% - Accent1 6" xfId="9937" xr:uid="{CE48CBFA-4E7F-46E6-85B9-09B4604D794A}"/>
    <cellStyle name="20% - Accent1 7" xfId="4282" hidden="1" xr:uid="{BF75BD08-26C3-44F7-B439-58BC6EF3D731}"/>
    <cellStyle name="20% - Accent1 7" xfId="5230" hidden="1" xr:uid="{8D1F35F2-2359-4D4B-A3CA-670E280C9B17}"/>
    <cellStyle name="20% - Accent1 7" xfId="9967" xr:uid="{3E47F9EA-2860-4ECE-B6F7-A921142EC19E}"/>
    <cellStyle name="20% - Accent1 8" xfId="4277" hidden="1" xr:uid="{7F1445C2-3B5D-446E-AE13-894A2B741B60}"/>
    <cellStyle name="20% - Accent1 8" xfId="5272" hidden="1" xr:uid="{AB759852-94FC-4C8F-9B3B-A7BC7D49289C}"/>
    <cellStyle name="20% - Accent1 8" xfId="10009" xr:uid="{225F52FD-1CAE-4281-A2AA-96FD9358D51D}"/>
    <cellStyle name="20% - Accent1 9" xfId="4458" hidden="1" xr:uid="{120604BE-112D-4C8D-BA19-D892CFB96918}"/>
    <cellStyle name="20% - Accent1 9" xfId="5302" hidden="1" xr:uid="{2AFDACDC-6891-4DCE-9F01-BB82F0EEB5BB}"/>
    <cellStyle name="20% - Accent1 9" xfId="10039" xr:uid="{161D9B49-39D3-422B-861C-304707978F33}"/>
    <cellStyle name="20% - Accent2" xfId="34" builtinId="34" customBuiltin="1"/>
    <cellStyle name="20% - Accent2 10" xfId="4512" hidden="1" xr:uid="{BF153BFD-6791-45E4-90A4-BCAC867F58D4}"/>
    <cellStyle name="20% - Accent2 10" xfId="5117" hidden="1" xr:uid="{52CEDF19-61AF-46A3-AD18-12393272B5B3}"/>
    <cellStyle name="20% - Accent2 10" xfId="9854" xr:uid="{AF172193-74C0-431F-8143-E07A64CCC190}"/>
    <cellStyle name="20% - Accent2 11" xfId="4552" hidden="1" xr:uid="{38ACB7B7-AC0F-4EFE-97DD-8B3DA1C5285D}"/>
    <cellStyle name="20% - Accent2 11" xfId="5336" hidden="1" xr:uid="{FDC0F545-0CBB-47DE-A260-F265134B4598}"/>
    <cellStyle name="20% - Accent2 11" xfId="10073" xr:uid="{426909B9-AB0C-4F56-A57E-025FD721EE12}"/>
    <cellStyle name="20% - Accent2 12" xfId="4582" hidden="1" xr:uid="{1385869F-2160-43BF-AF2A-1233DCAC9DC7}"/>
    <cellStyle name="20% - Accent2 12" xfId="5366" hidden="1" xr:uid="{004AB52F-D7D5-4434-AC0D-F9C2E68BD646}"/>
    <cellStyle name="20% - Accent2 12" xfId="10103" xr:uid="{2A34EFDB-4B14-4CDE-93FD-441FC27166D5}"/>
    <cellStyle name="20% - Accent2 13" xfId="4612" hidden="1" xr:uid="{F36F137B-23D2-4E85-8C00-3D798AF11B4C}"/>
    <cellStyle name="20% - Accent2 13" xfId="5061" hidden="1" xr:uid="{BE61FC29-9E3A-41FA-96E2-6CCA026DC03A}"/>
    <cellStyle name="20% - Accent2 13" xfId="9798" xr:uid="{F054DC08-2378-4B39-B63F-FD1577E8FE97}"/>
    <cellStyle name="20% - Accent2 14" xfId="4654" hidden="1" xr:uid="{ED816E6D-863E-4246-BFFD-D6D6160918E5}"/>
    <cellStyle name="20% - Accent2 14" xfId="259" hidden="1" xr:uid="{C3A266C4-3C80-4ACC-A10F-B9870D98AB26}"/>
    <cellStyle name="20% - Accent2 14" xfId="3199" hidden="1" xr:uid="{E84B7AA8-0799-4BF0-9489-AD56F01053A7}"/>
    <cellStyle name="20% - Accent2 14" xfId="3305" hidden="1" xr:uid="{E269146A-E5EF-4570-A797-3A2AE18216DF}"/>
    <cellStyle name="20% - Accent2 14" xfId="3329" hidden="1" xr:uid="{A5492373-2A7F-442C-BA07-27B507993915}"/>
    <cellStyle name="20% - Accent2 14" xfId="3350" hidden="1" xr:uid="{008C263E-CDC3-43D4-B5F4-61B5FF16FC47}"/>
    <cellStyle name="20% - Accent2 14" xfId="3297" hidden="1" xr:uid="{F7FF7B81-DE93-4F14-892C-3C0C84A04BC4}"/>
    <cellStyle name="20% - Accent2 14" xfId="3230" hidden="1" xr:uid="{3C6E0FCA-2022-48D7-A9C2-F4A45F0B90D1}"/>
    <cellStyle name="20% - Accent2 14" xfId="3270" hidden="1" xr:uid="{6CC1F482-8F65-4F89-90C9-3C68795AB5D6}"/>
    <cellStyle name="20% - Accent2 14" xfId="3428" hidden="1" xr:uid="{34678B7F-8085-47BC-A5BB-1115DADD119E}"/>
    <cellStyle name="20% - Accent2 14" xfId="3540" hidden="1" xr:uid="{DEE3E0B5-5955-4B38-9DBD-E45D8C476594}"/>
    <cellStyle name="20% - Accent2 14" xfId="3564" hidden="1" xr:uid="{AF86303A-FBEA-451D-819F-6F3A6E7C0144}"/>
    <cellStyle name="20% - Accent2 14" xfId="3585" hidden="1" xr:uid="{65E2F377-1BD8-4EC9-96D3-C1E2CE199892}"/>
    <cellStyle name="20% - Accent2 14" xfId="3532" hidden="1" xr:uid="{9182ADEB-2D7B-400A-AFB7-55FD77077F54}"/>
    <cellStyle name="20% - Accent2 14" xfId="3465" hidden="1" xr:uid="{05A46BAD-6B1A-46F0-8EF8-BCD5158C19F1}"/>
    <cellStyle name="20% - Accent2 14" xfId="3505" hidden="1" xr:uid="{B4E5063C-D2AE-4376-A865-1E3762DBD5BE}"/>
    <cellStyle name="20% - Accent2 14" xfId="3672" hidden="1" xr:uid="{DB0697E7-135D-44C5-983D-CF505352A1C1}"/>
    <cellStyle name="20% - Accent2 14" xfId="3730" hidden="1" xr:uid="{6F135CB0-1802-4721-84B6-F678C8733723}"/>
    <cellStyle name="20% - Accent2 14" xfId="3769" hidden="1" xr:uid="{126726E2-D1AC-4D85-B315-FCAF0DCBD41C}"/>
    <cellStyle name="20% - Accent2 14" xfId="3799" hidden="1" xr:uid="{628E4802-885C-44D0-83BB-5BA43C81BF77}"/>
    <cellStyle name="20% - Accent2 14" xfId="3829" hidden="1" xr:uid="{9F1C2454-D7B5-442F-84A6-6CFDE58BCEEF}"/>
    <cellStyle name="20% - Accent2 14" xfId="3871" hidden="1" xr:uid="{24BEA14B-461C-4197-BC24-22E7F27611F0}"/>
    <cellStyle name="20% - Accent2 14" xfId="3901" hidden="1" xr:uid="{F85DF12C-68E8-489E-A68D-DBE05A7D8393}"/>
    <cellStyle name="20% - Accent2 14" xfId="3705" hidden="1" xr:uid="{B875D615-8EC3-4986-A0FD-3039AA3545F4}"/>
    <cellStyle name="20% - Accent2 14" xfId="3932" hidden="1" xr:uid="{2B90152A-4D87-48A5-A0A6-0347EC0EDE48}"/>
    <cellStyle name="20% - Accent2 14" xfId="3962" hidden="1" xr:uid="{D62183CF-9FAA-4EF0-87BD-C774CB99CE77}"/>
    <cellStyle name="20% - Accent2 14" xfId="3749" hidden="1" xr:uid="{7553EB2B-A9F4-4040-87C6-3BFC335A07BB}"/>
    <cellStyle name="20% - Accent2 14" xfId="4013" hidden="1" xr:uid="{AA6E6910-2DD2-4260-AA80-4BCEA3796D5D}"/>
    <cellStyle name="20% - Accent2 14" xfId="4044" hidden="1" xr:uid="{66D26DF9-0ECA-4B8F-8639-0F39B80065EE}"/>
    <cellStyle name="20% - Accent2 14" xfId="4074" hidden="1" xr:uid="{281D63CD-1685-4470-B902-AE346FB56F9F}"/>
    <cellStyle name="20% - Accent2 14" xfId="4104" hidden="1" xr:uid="{9BA12CE3-7780-48A5-A3CD-8C8A47ADBFD3}"/>
    <cellStyle name="20% - Accent2 14" xfId="4146" hidden="1" xr:uid="{C835D7C8-7496-42C5-8351-DCC667AB4881}"/>
    <cellStyle name="20% - Accent2 14" xfId="4176" hidden="1" xr:uid="{96C41D99-88D3-47CF-9F1B-DB83677A0610}"/>
    <cellStyle name="20% - Accent2 14" xfId="3988" hidden="1" xr:uid="{A945CBEE-7219-4902-8A84-0BE892368E96}"/>
    <cellStyle name="20% - Accent2 14" xfId="4207" hidden="1" xr:uid="{D2A8FA81-CA8A-49CF-96E2-87C592FDFA02}"/>
    <cellStyle name="20% - Accent2 14" xfId="4237" hidden="1" xr:uid="{6E61E23B-231D-4C22-9F62-9BED1E15C3C8}"/>
    <cellStyle name="20% - Accent2 14" xfId="9393" hidden="1" xr:uid="{CD803420-8CC9-4861-B745-9F8126A0DB4E}"/>
    <cellStyle name="20% - Accent2 14" xfId="5427" hidden="1" xr:uid="{2E954B2E-9EFD-49FB-BCA8-E8FF21A37AC4}"/>
    <cellStyle name="20% - Accent2 14" xfId="8248" hidden="1" xr:uid="{133835C3-1567-4F3F-99F8-C85EBEEF2FE6}"/>
    <cellStyle name="20% - Accent2 14" xfId="8354" hidden="1" xr:uid="{510C6473-18A5-4BEA-980A-6CF03E0CF443}"/>
    <cellStyle name="20% - Accent2 14" xfId="8378" hidden="1" xr:uid="{CB031D1E-199A-440A-BDE2-8AB364329F3F}"/>
    <cellStyle name="20% - Accent2 14" xfId="8399" hidden="1" xr:uid="{0950338A-DD7D-4FBB-817F-2882834F05A6}"/>
    <cellStyle name="20% - Accent2 14" xfId="8346" hidden="1" xr:uid="{99BA8088-142F-4E74-B51B-339F095C1C6C}"/>
    <cellStyle name="20% - Accent2 14" xfId="8279" hidden="1" xr:uid="{1658D149-BFC5-444A-92E7-DD579826838D}"/>
    <cellStyle name="20% - Accent2 14" xfId="8319" hidden="1" xr:uid="{B7389750-ADB3-4389-ADAF-7BF8361EC189}"/>
    <cellStyle name="20% - Accent2 14" xfId="8465" hidden="1" xr:uid="{42F1E311-8DE9-4D04-8273-F93BFC4F1232}"/>
    <cellStyle name="20% - Accent2 14" xfId="8572" hidden="1" xr:uid="{6F902167-DBF4-4C19-8C8D-632AF5DB6C0B}"/>
    <cellStyle name="20% - Accent2 14" xfId="8596" hidden="1" xr:uid="{4E1D632F-7E14-48EE-B0D4-FE20F68707FE}"/>
    <cellStyle name="20% - Accent2 14" xfId="8617" hidden="1" xr:uid="{B82C2287-1257-4945-B792-FBBDE4FAC778}"/>
    <cellStyle name="20% - Accent2 14" xfId="8564" hidden="1" xr:uid="{71CB038F-8EB1-461E-B275-D830A291DAA3}"/>
    <cellStyle name="20% - Accent2 14" xfId="8497" hidden="1" xr:uid="{5FAA3ABD-87CD-42A7-8DBA-30FFA99BBCE0}"/>
    <cellStyle name="20% - Accent2 14" xfId="8537" hidden="1" xr:uid="{DA6D449D-3783-41CA-86B5-B7BFE9BC7D6B}"/>
    <cellStyle name="20% - Accent2 14" xfId="8704" hidden="1" xr:uid="{DF2DE44F-53C4-448F-9A87-3EB03276DBA4}"/>
    <cellStyle name="20% - Accent2 14" xfId="8755" hidden="1" xr:uid="{E87898BC-16E4-4103-AAC8-C4F55339116C}"/>
    <cellStyle name="20% - Accent2 14" xfId="8794" hidden="1" xr:uid="{65FFB798-31AA-423B-9DF7-125827C14446}"/>
    <cellStyle name="20% - Accent2 14" xfId="8824" hidden="1" xr:uid="{D0FE14D9-AD51-4D1E-B71F-79A7E2B9C983}"/>
    <cellStyle name="20% - Accent2 14" xfId="8854" hidden="1" xr:uid="{509712ED-D9DF-4A04-A7F8-71A9E4CB837E}"/>
    <cellStyle name="20% - Accent2 14" xfId="8896" hidden="1" xr:uid="{22A4C663-05EE-4ED7-ACA4-DF24A1C366F0}"/>
    <cellStyle name="20% - Accent2 14" xfId="8926" hidden="1" xr:uid="{359C6AEF-6110-456A-AF98-9CF997ED9390}"/>
    <cellStyle name="20% - Accent2 14" xfId="8730" hidden="1" xr:uid="{D76386D1-FA1C-4AB4-B4B4-64188744423E}"/>
    <cellStyle name="20% - Accent2 14" xfId="8957" hidden="1" xr:uid="{C78FE9D4-1261-4F72-BD0A-ECE0A2C293DB}"/>
    <cellStyle name="20% - Accent2 14" xfId="8987" hidden="1" xr:uid="{3C6CE78A-8B72-48D9-A69C-ACA2FA32C68A}"/>
    <cellStyle name="20% - Accent2 14" xfId="8774" hidden="1" xr:uid="{5AE1B424-526E-4AFB-BB96-F4A5651C9CBF}"/>
    <cellStyle name="20% - Accent2 14" xfId="9038" hidden="1" xr:uid="{07626CA3-A42A-4D39-8AF5-2B886E354F1D}"/>
    <cellStyle name="20% - Accent2 14" xfId="9069" hidden="1" xr:uid="{575C0438-54B7-40A6-AB19-8B626CE5779E}"/>
    <cellStyle name="20% - Accent2 14" xfId="9099" hidden="1" xr:uid="{DBFFDFFD-4D2A-4867-89A7-BECED37C35BB}"/>
    <cellStyle name="20% - Accent2 14" xfId="9129" hidden="1" xr:uid="{5AB6E653-CDD1-41CA-99DD-522A4D3F1701}"/>
    <cellStyle name="20% - Accent2 14" xfId="9171" hidden="1" xr:uid="{558C8382-89D7-46EB-A240-30BDCDBE981E}"/>
    <cellStyle name="20% - Accent2 14" xfId="9201" hidden="1" xr:uid="{1D9EA46A-10DF-40E3-831B-7D05C27A32F2}"/>
    <cellStyle name="20% - Accent2 14" xfId="9013" hidden="1" xr:uid="{8771B882-67A2-4EC2-BE47-60714165B4E9}"/>
    <cellStyle name="20% - Accent2 14" xfId="9232" hidden="1" xr:uid="{AC3890BC-4B57-476B-BCC9-8261D8FF08AA}"/>
    <cellStyle name="20% - Accent2 14" xfId="9262" hidden="1" xr:uid="{F1B99FE0-EE94-4FB0-9AC7-1500E1745E33}"/>
    <cellStyle name="20% - Accent2 15" xfId="4684" hidden="1" xr:uid="{F4CF6047-D48A-4FCC-9C09-EF8A3AF7E096}"/>
    <cellStyle name="20% - Accent2 15" xfId="9422" hidden="1" xr:uid="{24C203EC-40E6-4FC0-8829-708129AFF05F}"/>
    <cellStyle name="20% - Accent2 16" xfId="4487" hidden="1" xr:uid="{8A2F730D-6FE9-4958-8C56-F76C21EEB415}"/>
    <cellStyle name="20% - Accent2 16" xfId="9346" hidden="1" xr:uid="{CDAA12D8-AB25-4B92-A42E-82BDC6635497}"/>
    <cellStyle name="20% - Accent2 17" xfId="4715" hidden="1" xr:uid="{9F7EC3CC-AB2F-41BC-AE7E-3D2D43DF2668}"/>
    <cellStyle name="20% - Accent2 17" xfId="9453" hidden="1" xr:uid="{C150D878-A2D3-413E-A4B3-B840A846EBD7}"/>
    <cellStyle name="20% - Accent2 18" xfId="4745" hidden="1" xr:uid="{C1E1C445-8967-4108-92EB-58DB5B06F534}"/>
    <cellStyle name="20% - Accent2 18" xfId="9483" hidden="1" xr:uid="{D7EACF72-733E-49E9-B671-A68C28F79893}"/>
    <cellStyle name="20% - Accent2 19" xfId="4531" hidden="1" xr:uid="{9B258091-817E-4DE2-962D-CF6FDAFBB84A}"/>
    <cellStyle name="20% - Accent2 19" xfId="9360" hidden="1" xr:uid="{97A4794B-B9F8-4986-A70D-4F0B685529BA}"/>
    <cellStyle name="20% - Accent2 2" xfId="70" xr:uid="{F5CC20AB-6F3F-4046-BC2B-EB2B4E27942E}"/>
    <cellStyle name="20% - Accent2 20" xfId="4796" hidden="1" xr:uid="{97899CEF-A32C-4438-98EA-CB8CBA74A29F}"/>
    <cellStyle name="20% - Accent2 20" xfId="9534" hidden="1" xr:uid="{A48D5382-4C22-4C2E-AF54-6EBB543A2162}"/>
    <cellStyle name="20% - Accent2 21" xfId="4827" hidden="1" xr:uid="{0B4BD6D4-9299-407F-AD50-2A580DBE371E}"/>
    <cellStyle name="20% - Accent2 21" xfId="9565" hidden="1" xr:uid="{FDC2E1A7-C491-4187-8083-EC5E7B6D3F7D}"/>
    <cellStyle name="20% - Accent2 22" xfId="4857" hidden="1" xr:uid="{BF44B0F4-8FD0-495A-B645-39866F71CAED}"/>
    <cellStyle name="20% - Accent2 22" xfId="9595" hidden="1" xr:uid="{6A80BA5F-FF4F-4CC6-BDCE-ECE8292289DE}"/>
    <cellStyle name="20% - Accent2 23" xfId="4887" hidden="1" xr:uid="{C65D74BF-4DA3-461F-B8BA-30D17BA1E76D}"/>
    <cellStyle name="20% - Accent2 23" xfId="9625" hidden="1" xr:uid="{E22A6137-F689-462F-883E-77C285656C3E}"/>
    <cellStyle name="20% - Accent2 24" xfId="4929" hidden="1" xr:uid="{4042CE2C-C19B-4BD9-8228-45F82B1404B2}"/>
    <cellStyle name="20% - Accent2 24" xfId="9667" hidden="1" xr:uid="{29CB7D4D-9745-4AC5-9114-C83168D9EFDB}"/>
    <cellStyle name="20% - Accent2 25" xfId="4959" hidden="1" xr:uid="{B87C9CB1-95C8-4EEE-AE4B-F99301C763E8}"/>
    <cellStyle name="20% - Accent2 25" xfId="9697" hidden="1" xr:uid="{D74A326B-B978-4F78-9D20-D03609F06233}"/>
    <cellStyle name="20% - Accent2 26" xfId="4771" hidden="1" xr:uid="{56148A56-0E1E-41A4-B938-3596FD710007}"/>
    <cellStyle name="20% - Accent2 26" xfId="9509" hidden="1" xr:uid="{5FC2FE1F-5D49-48B2-90CE-910F0F4E746F}"/>
    <cellStyle name="20% - Accent2 27" xfId="4990" hidden="1" xr:uid="{4D36B0E6-96E9-4B49-AD0C-75050088769F}"/>
    <cellStyle name="20% - Accent2 27" xfId="9728" hidden="1" xr:uid="{8C885FC8-1EA2-4B1C-AE75-2B6D8E677D07}"/>
    <cellStyle name="20% - Accent2 28" xfId="5020" hidden="1" xr:uid="{E5618CF9-62F6-4ACC-9FC4-A54A1EA3BA4E}"/>
    <cellStyle name="20% - Accent2 28" xfId="9758" hidden="1" xr:uid="{50900ED8-F526-432F-8E07-699AED1CD4ED}"/>
    <cellStyle name="20% - Accent2 3" xfId="468" hidden="1" xr:uid="{F02380E8-CA93-49C5-9C7C-3F8AF9F55DFB}"/>
    <cellStyle name="20% - Accent2 3" xfId="437" hidden="1" xr:uid="{38688BAB-9223-4BDE-8D78-9FFA5ED5817B}"/>
    <cellStyle name="20% - Accent2 3" xfId="501" hidden="1" xr:uid="{8F8A5397-3B9D-4EBA-9FA3-6C72B1309075}"/>
    <cellStyle name="20% - Accent2 3" xfId="556" hidden="1" xr:uid="{A74D2915-10E4-47E8-991B-2BDEA5DEAC97}"/>
    <cellStyle name="20% - Accent2 3" xfId="557" hidden="1" xr:uid="{E3086BE3-A52F-41DF-9FA8-CD8F50024643}"/>
    <cellStyle name="20% - Accent2 3" xfId="532" hidden="1" xr:uid="{81A26895-803E-4565-98F4-E32FFAB7D7C9}"/>
    <cellStyle name="20% - Accent2 3" xfId="678" hidden="1" xr:uid="{D9F94D16-5508-4352-A97B-BC6BEA356F15}"/>
    <cellStyle name="20% - Accent2 3" xfId="695" hidden="1" xr:uid="{5A2B122A-2CC6-4A6D-8028-746B789F29AF}"/>
    <cellStyle name="20% - Accent2 3" xfId="732" hidden="1" xr:uid="{DBAF9C0A-7A91-4AF1-AB54-9341913026F9}"/>
    <cellStyle name="20% - Accent2 3" xfId="787" hidden="1" xr:uid="{0FEA633F-44AF-45E3-8921-06B6B2E8F135}"/>
    <cellStyle name="20% - Accent2 3" xfId="788" hidden="1" xr:uid="{CBB658C7-AC97-4B1A-B496-6B86749E080A}"/>
    <cellStyle name="20% - Accent2 3" xfId="763" hidden="1" xr:uid="{11ED50E1-B64A-4125-A3A7-BD9E7474B29A}"/>
    <cellStyle name="20% - Accent2 3" xfId="890" hidden="1" xr:uid="{D617AB66-015A-4D86-BA9F-5664462DCD29}"/>
    <cellStyle name="20% - Accent2 3" xfId="805" hidden="1" xr:uid="{E909FECD-2CB3-45EB-996C-30A6F647D3A8}"/>
    <cellStyle name="20% - Accent2 3" xfId="899" hidden="1" xr:uid="{DDD3CC79-C33D-4D2B-AFA7-B661F920B75F}"/>
    <cellStyle name="20% - Accent2 3" xfId="954" hidden="1" xr:uid="{6337D21F-F781-4523-9D93-037DD275FD60}"/>
    <cellStyle name="20% - Accent2 3" xfId="955" hidden="1" xr:uid="{A2B20CB7-5DAA-432A-B278-6B05681ADB32}"/>
    <cellStyle name="20% - Accent2 3" xfId="930" hidden="1" xr:uid="{62965987-D190-4E5E-B9D6-D37297EDF906}"/>
    <cellStyle name="20% - Accent2 3" xfId="1050" hidden="1" xr:uid="{72C73740-66BE-4444-8D66-71225778C10F}"/>
    <cellStyle name="20% - Accent2 3" xfId="971" hidden="1" xr:uid="{875E9E92-1CC4-4BC1-A6F9-2EF0A584E7EF}"/>
    <cellStyle name="20% - Accent2 3" xfId="1059" hidden="1" xr:uid="{E98FB3D9-DABE-4E32-892F-5A5A4B5FDB45}"/>
    <cellStyle name="20% - Accent2 3" xfId="1114" hidden="1" xr:uid="{CB3F2416-7F3C-4A54-9DC4-69E3B0F12AB0}"/>
    <cellStyle name="20% - Accent2 3" xfId="1115" hidden="1" xr:uid="{2C0DC2C8-2448-4BCF-ABD9-EF489403A8CE}"/>
    <cellStyle name="20% - Accent2 3" xfId="1090" hidden="1" xr:uid="{EF4BE9C9-E343-4D02-82E6-09F0559D8504}"/>
    <cellStyle name="20% - Accent2 3" xfId="1212" hidden="1" xr:uid="{8D4B1B67-AE2D-42A0-91BE-EA95B5D804FF}"/>
    <cellStyle name="20% - Accent2 3" xfId="391" hidden="1" xr:uid="{9704D9EF-5F5F-4540-A166-979E2FBFD5A6}"/>
    <cellStyle name="20% - Accent2 3" xfId="1223" hidden="1" xr:uid="{0977AACF-C433-4EB1-B471-1BBCA384EA21}"/>
    <cellStyle name="20% - Accent2 3" xfId="1278" hidden="1" xr:uid="{52AFCC0A-87D0-4FF2-8E83-1972BF89F7F9}"/>
    <cellStyle name="20% - Accent2 3" xfId="1279" hidden="1" xr:uid="{FC97ACB5-8893-4DFE-A37B-783FB9F5F702}"/>
    <cellStyle name="20% - Accent2 3" xfId="1254" hidden="1" xr:uid="{C43AE346-8C1F-4E85-A01F-3F070649E7EA}"/>
    <cellStyle name="20% - Accent2 3" xfId="1358" hidden="1" xr:uid="{91D2DE86-3A21-45A1-94D6-0874FD1E9230}"/>
    <cellStyle name="20% - Accent2 3" xfId="1440" hidden="1" xr:uid="{F23334DB-097C-4468-A715-F4F2C89F60FA}"/>
    <cellStyle name="20% - Accent2 3" xfId="1479" hidden="1" xr:uid="{844D0194-61DF-4221-8277-E53095ED9A27}"/>
    <cellStyle name="20% - Accent2 3" xfId="1534" hidden="1" xr:uid="{82B5DE7B-0229-4E45-A110-A396C276F893}"/>
    <cellStyle name="20% - Accent2 3" xfId="1535" hidden="1" xr:uid="{FEA82273-5623-470B-A843-38FA45743B08}"/>
    <cellStyle name="20% - Accent2 3" xfId="1510" hidden="1" xr:uid="{6D678D3E-5DFF-4DFA-BD0F-B7DAADA0768B}"/>
    <cellStyle name="20% - Accent2 3" xfId="1640" hidden="1" xr:uid="{1312F97D-F7FE-450F-AC06-02F07E48645A}"/>
    <cellStyle name="20% - Accent2 3" xfId="1657" hidden="1" xr:uid="{68434110-14CB-4109-977B-0DBD169E5F09}"/>
    <cellStyle name="20% - Accent2 3" xfId="1694" hidden="1" xr:uid="{F898E5E7-AA29-4A59-81B5-534A713F5796}"/>
    <cellStyle name="20% - Accent2 3" xfId="1749" hidden="1" xr:uid="{B6E7D0E5-D8D1-49A5-B060-B3E6073AE9A0}"/>
    <cellStyle name="20% - Accent2 3" xfId="1750" hidden="1" xr:uid="{800E5D48-C8BD-4AAD-B5CF-0EC03B6026F5}"/>
    <cellStyle name="20% - Accent2 3" xfId="1725" hidden="1" xr:uid="{64918C2F-C8A3-4AF2-B5CB-7904FE16EDC2}"/>
    <cellStyle name="20% - Accent2 3" xfId="1852" hidden="1" xr:uid="{5CDFC67C-6F6F-45FE-AF9A-724276779E4E}"/>
    <cellStyle name="20% - Accent2 3" xfId="1767" hidden="1" xr:uid="{7D7C6E36-E38A-43CB-A20F-D39A73E03057}"/>
    <cellStyle name="20% - Accent2 3" xfId="1861" hidden="1" xr:uid="{A3231FFB-69F8-4002-B042-3511C732C54B}"/>
    <cellStyle name="20% - Accent2 3" xfId="1916" hidden="1" xr:uid="{9CE30BAE-3C14-4AFB-BED2-8F784141B33C}"/>
    <cellStyle name="20% - Accent2 3" xfId="1917" hidden="1" xr:uid="{79322370-C70B-43B2-B0AB-6A00CCEF002A}"/>
    <cellStyle name="20% - Accent2 3" xfId="1892" hidden="1" xr:uid="{5CBDDA14-83FF-41E1-A8E8-137163F99CEA}"/>
    <cellStyle name="20% - Accent2 3" xfId="2012" hidden="1" xr:uid="{68A4177A-3EF5-462B-AFAA-C1B111C1D048}"/>
    <cellStyle name="20% - Accent2 3" xfId="1933" hidden="1" xr:uid="{3DD1CDBA-BB11-4CF9-ADAC-67D804FF28F8}"/>
    <cellStyle name="20% - Accent2 3" xfId="2021" hidden="1" xr:uid="{FDD3BC42-25AF-4483-BC57-549E8539D1D3}"/>
    <cellStyle name="20% - Accent2 3" xfId="2076" hidden="1" xr:uid="{BBF27F84-E28D-4BA9-8ADD-0B32D33FA629}"/>
    <cellStyle name="20% - Accent2 3" xfId="2077" hidden="1" xr:uid="{28297880-E657-44F4-9302-D3B9250BAF6A}"/>
    <cellStyle name="20% - Accent2 3" xfId="2052" hidden="1" xr:uid="{9E3EEEE2-8925-4DAA-8BD8-DF05A8C30434}"/>
    <cellStyle name="20% - Accent2 3" xfId="2174" hidden="1" xr:uid="{E34FE440-3DF4-40C1-A526-F81FEC54D7F1}"/>
    <cellStyle name="20% - Accent2 3" xfId="1394" hidden="1" xr:uid="{98212DBB-46F6-440C-A0CF-066A3973C074}"/>
    <cellStyle name="20% - Accent2 3" xfId="2185" hidden="1" xr:uid="{49ADDF3D-A34B-43AA-9E7C-38B5A019D49C}"/>
    <cellStyle name="20% - Accent2 3" xfId="2240" hidden="1" xr:uid="{76785643-E97E-42B1-802C-F4A078A8888E}"/>
    <cellStyle name="20% - Accent2 3" xfId="2241" hidden="1" xr:uid="{825642EA-786A-4709-B3C0-B7A9AD1E7595}"/>
    <cellStyle name="20% - Accent2 3" xfId="2216" hidden="1" xr:uid="{D2C864E3-E148-4964-8888-B2EEBCE523DD}"/>
    <cellStyle name="20% - Accent2 3" xfId="2320" hidden="1" xr:uid="{3AA56C7D-2858-43A6-8C7A-0F491729126A}"/>
    <cellStyle name="20% - Accent2 3" xfId="2328" hidden="1" xr:uid="{8C29A726-2CE1-46C3-B0E8-C89D220216EB}"/>
    <cellStyle name="20% - Accent2 3" xfId="2361" hidden="1" xr:uid="{61A6A6F6-8830-47DD-BC4E-ECB27F451442}"/>
    <cellStyle name="20% - Accent2 3" xfId="2416" hidden="1" xr:uid="{99FB13A0-66A0-4250-8E9E-464B5224A243}"/>
    <cellStyle name="20% - Accent2 3" xfId="2417" hidden="1" xr:uid="{75145E6B-31C9-4AB6-809F-11DED56D13F4}"/>
    <cellStyle name="20% - Accent2 3" xfId="2392" hidden="1" xr:uid="{AEBB4AEB-9F76-470E-9D97-82BFDA4B56C0}"/>
    <cellStyle name="20% - Accent2 3" xfId="2496" hidden="1" xr:uid="{A05B9543-BA09-410A-A196-BD82FBD49E60}"/>
    <cellStyle name="20% - Accent2 3" xfId="2513" hidden="1" xr:uid="{979AD199-ED54-481C-9C36-531879AE3A33}"/>
    <cellStyle name="20% - Accent2 3" xfId="2550" hidden="1" xr:uid="{17C2F412-8242-407D-A412-6614D81F0306}"/>
    <cellStyle name="20% - Accent2 3" xfId="2605" hidden="1" xr:uid="{83E76099-B019-4C29-9ACF-5237A08509FD}"/>
    <cellStyle name="20% - Accent2 3" xfId="2606" hidden="1" xr:uid="{FB458FA3-5239-4AA0-8E22-E484E19CC222}"/>
    <cellStyle name="20% - Accent2 3" xfId="2581" hidden="1" xr:uid="{1AF76D55-191F-4FE7-9CE8-BB9D724170F7}"/>
    <cellStyle name="20% - Accent2 3" xfId="2708" hidden="1" xr:uid="{2E668C70-6497-4A33-B362-7EA276C84582}"/>
    <cellStyle name="20% - Accent2 3" xfId="2623" hidden="1" xr:uid="{4DA4C536-1964-4003-A560-1F8E1873F18A}"/>
    <cellStyle name="20% - Accent2 3" xfId="2717" hidden="1" xr:uid="{41E62AEC-FD74-445F-A590-5DB3687B7416}"/>
    <cellStyle name="20% - Accent2 3" xfId="2772" hidden="1" xr:uid="{42E80BBB-6DC5-48A8-901F-76CE4E0A73EC}"/>
    <cellStyle name="20% - Accent2 3" xfId="2773" hidden="1" xr:uid="{7187E5A8-A1A2-47C8-8EAE-62B30BEF3C9F}"/>
    <cellStyle name="20% - Accent2 3" xfId="2748" hidden="1" xr:uid="{DABAF932-6113-405D-ADD2-AD6230E2F0B6}"/>
    <cellStyle name="20% - Accent2 3" xfId="2868" hidden="1" xr:uid="{C7950ABE-72EF-4E81-B292-8F3FB85D6105}"/>
    <cellStyle name="20% - Accent2 3" xfId="2789" hidden="1" xr:uid="{B3CFE91F-4E6F-4D9D-9796-C3B9A855C50B}"/>
    <cellStyle name="20% - Accent2 3" xfId="2877" hidden="1" xr:uid="{0B5C458D-46E4-4678-8B13-FB2617DAB68B}"/>
    <cellStyle name="20% - Accent2 3" xfId="2932" hidden="1" xr:uid="{AC5A23DF-111E-42CA-B96C-8A85D29E9043}"/>
    <cellStyle name="20% - Accent2 3" xfId="2933" hidden="1" xr:uid="{14684863-1D1A-4AA6-AFD3-9CC9AA46B77C}"/>
    <cellStyle name="20% - Accent2 3" xfId="2908" hidden="1" xr:uid="{9CC40DD9-F654-4E03-A1DE-0E5DE9E4AA30}"/>
    <cellStyle name="20% - Accent2 3" xfId="3030" hidden="1" xr:uid="{D1096A2F-10D5-48E8-9D3C-48101A517539}"/>
    <cellStyle name="20% - Accent2 3" xfId="331" hidden="1" xr:uid="{86EF6351-EBA7-49F1-9626-D1365495C693}"/>
    <cellStyle name="20% - Accent2 3" xfId="3041" hidden="1" xr:uid="{86D7F28C-B266-4520-A08F-17C8FC0FC03C}"/>
    <cellStyle name="20% - Accent2 3" xfId="3096" hidden="1" xr:uid="{5A7BE3DC-A8E8-4D54-853C-2E04386AD742}"/>
    <cellStyle name="20% - Accent2 3" xfId="3097" hidden="1" xr:uid="{4BE52232-4D13-42AF-92BA-17D18D9B633E}"/>
    <cellStyle name="20% - Accent2 3" xfId="3072" hidden="1" xr:uid="{A84447B6-E30D-4748-A538-0517354F44F7}"/>
    <cellStyle name="20% - Accent2 3" xfId="3176" hidden="1" xr:uid="{79BA7FE7-75B0-4145-8C9A-1BD20B8B9F30}"/>
    <cellStyle name="20% - Accent2 3" xfId="4329" hidden="1" xr:uid="{CC2C3296-ACBB-4A14-9162-1D81B6E55A87}"/>
    <cellStyle name="20% - Accent2 3" xfId="5091" hidden="1" xr:uid="{AA5BC1A5-AE87-406E-AD0A-EE105DBA393D}"/>
    <cellStyle name="20% - Accent2 3" xfId="5559" hidden="1" xr:uid="{ADEB298D-7DF4-414A-A094-E9D1FDE56E8E}"/>
    <cellStyle name="20% - Accent2 3" xfId="5592" hidden="1" xr:uid="{CE3346F0-4EAD-4B62-A5F9-6A7EC5EB6257}"/>
    <cellStyle name="20% - Accent2 3" xfId="5647" hidden="1" xr:uid="{286E58A7-99E0-465A-B5B1-EA6BDAC89C25}"/>
    <cellStyle name="20% - Accent2 3" xfId="5648" hidden="1" xr:uid="{FA7A46D6-B6E5-4E53-82DB-6A6102A1FB87}"/>
    <cellStyle name="20% - Accent2 3" xfId="5623" hidden="1" xr:uid="{56F9C1F6-60E2-48B4-AF42-061C6E0EF221}"/>
    <cellStyle name="20% - Accent2 3" xfId="5727" hidden="1" xr:uid="{3229E58A-CA91-46DE-B6FC-49A1FEAFFCDC}"/>
    <cellStyle name="20% - Accent2 3" xfId="5744" hidden="1" xr:uid="{3CF84236-4EA4-4AF1-92A0-765B53042C0D}"/>
    <cellStyle name="20% - Accent2 3" xfId="5781" hidden="1" xr:uid="{1716ABA8-B116-4582-827A-F604342A1277}"/>
    <cellStyle name="20% - Accent2 3" xfId="5836" hidden="1" xr:uid="{7D625B99-CF71-46C8-9FAE-E17411D424C5}"/>
    <cellStyle name="20% - Accent2 3" xfId="5837" hidden="1" xr:uid="{2C1E7062-EB9C-43F0-8722-55824B705439}"/>
    <cellStyle name="20% - Accent2 3" xfId="5812" hidden="1" xr:uid="{93A4275A-31CE-4A79-9BB3-04CEE5484FF2}"/>
    <cellStyle name="20% - Accent2 3" xfId="5939" hidden="1" xr:uid="{37FABDBA-2BBE-4DFA-871E-0C5EE2DEAACC}"/>
    <cellStyle name="20% - Accent2 3" xfId="5854" hidden="1" xr:uid="{BBF66312-759E-4223-AC84-3EF7837895E5}"/>
    <cellStyle name="20% - Accent2 3" xfId="5948" hidden="1" xr:uid="{F1BA4A28-9498-4B9F-94AF-661E13C26524}"/>
    <cellStyle name="20% - Accent2 3" xfId="6003" hidden="1" xr:uid="{7868525F-061C-402E-BEB9-E166D3344E61}"/>
    <cellStyle name="20% - Accent2 3" xfId="6004" hidden="1" xr:uid="{18F55623-7821-4A69-B528-12ED4D83E656}"/>
    <cellStyle name="20% - Accent2 3" xfId="5979" hidden="1" xr:uid="{1A98B790-BE97-491A-A357-6F20F8CF0EAA}"/>
    <cellStyle name="20% - Accent2 3" xfId="6099" hidden="1" xr:uid="{B8361650-1A30-482E-AC05-F9DF808AEB72}"/>
    <cellStyle name="20% - Accent2 3" xfId="6020" hidden="1" xr:uid="{BFBF3996-5591-48EF-B54E-FA5D0343920C}"/>
    <cellStyle name="20% - Accent2 3" xfId="6108" hidden="1" xr:uid="{8045288E-98FC-4E47-8430-D7A735B36E25}"/>
    <cellStyle name="20% - Accent2 3" xfId="6163" hidden="1" xr:uid="{1785C892-2146-4883-84C3-6F24AEE09E7E}"/>
    <cellStyle name="20% - Accent2 3" xfId="6164" hidden="1" xr:uid="{7EF1EBED-9111-4EDC-A36F-D2D0B5FF93EA}"/>
    <cellStyle name="20% - Accent2 3" xfId="6139" hidden="1" xr:uid="{02479D9E-50EF-4441-962E-9293F60E5E9E}"/>
    <cellStyle name="20% - Accent2 3" xfId="6261" hidden="1" xr:uid="{DE6CB7A2-1320-4963-8E3F-138AA1B69482}"/>
    <cellStyle name="20% - Accent2 3" xfId="5513" hidden="1" xr:uid="{53C41032-CF25-4BD0-8183-7CDC6183757B}"/>
    <cellStyle name="20% - Accent2 3" xfId="6272" hidden="1" xr:uid="{4B16238F-4179-424A-81AD-C1D7A57C6209}"/>
    <cellStyle name="20% - Accent2 3" xfId="6327" hidden="1" xr:uid="{16CC81F2-2B6A-470D-9518-5A8490D35C7F}"/>
    <cellStyle name="20% - Accent2 3" xfId="6328" hidden="1" xr:uid="{16B9B40C-C79A-4D8F-B374-92D15CF412D4}"/>
    <cellStyle name="20% - Accent2 3" xfId="6303" hidden="1" xr:uid="{5FDA2670-9B3A-46D2-9D05-7E1AE984ADCD}"/>
    <cellStyle name="20% - Accent2 3" xfId="6407" hidden="1" xr:uid="{C6BFF74E-D528-4917-9FA4-9D5D12E1FB0A}"/>
    <cellStyle name="20% - Accent2 3" xfId="6489" hidden="1" xr:uid="{F3574736-EC60-4B55-82DF-E22DBDFD2BDF}"/>
    <cellStyle name="20% - Accent2 3" xfId="6528" hidden="1" xr:uid="{BA72749E-BD79-448A-9E6E-A6F7AFF1AA41}"/>
    <cellStyle name="20% - Accent2 3" xfId="6583" hidden="1" xr:uid="{50ACB6A4-06EB-4FD5-BB9B-44CF086B6C7B}"/>
    <cellStyle name="20% - Accent2 3" xfId="6584" hidden="1" xr:uid="{BEA9052F-643C-4F70-BFEE-C538BDA86542}"/>
    <cellStyle name="20% - Accent2 3" xfId="6559" hidden="1" xr:uid="{BE03A126-90A1-4AD3-9BDA-5EB597320D2B}"/>
    <cellStyle name="20% - Accent2 3" xfId="6689" hidden="1" xr:uid="{034C7C3A-2CC4-4232-AFAE-B1BA29813D21}"/>
    <cellStyle name="20% - Accent2 3" xfId="6706" hidden="1" xr:uid="{29B103FA-E745-4A8B-B019-F73F875B6578}"/>
    <cellStyle name="20% - Accent2 3" xfId="6743" hidden="1" xr:uid="{2BD8D63C-42CD-45D3-802A-5C9397DD2430}"/>
    <cellStyle name="20% - Accent2 3" xfId="6798" hidden="1" xr:uid="{B80CE869-B06F-4158-9873-9DD2259CD0C4}"/>
    <cellStyle name="20% - Accent2 3" xfId="6799" hidden="1" xr:uid="{07265CF8-3E03-418F-8B99-38C3D74E7005}"/>
    <cellStyle name="20% - Accent2 3" xfId="6774" hidden="1" xr:uid="{C613B673-1E9F-45AD-935A-262D1A817923}"/>
    <cellStyle name="20% - Accent2 3" xfId="6901" hidden="1" xr:uid="{606511E3-6E7C-4C93-93F7-671484F6AF57}"/>
    <cellStyle name="20% - Accent2 3" xfId="6816" hidden="1" xr:uid="{377A8B68-8EA4-42CA-84B5-0C23B32D0730}"/>
    <cellStyle name="20% - Accent2 3" xfId="6910" hidden="1" xr:uid="{96C7684E-7152-465B-8522-1FF3A1E2F688}"/>
    <cellStyle name="20% - Accent2 3" xfId="6965" hidden="1" xr:uid="{9820A1C6-5003-455F-B692-4EB55D6B668F}"/>
    <cellStyle name="20% - Accent2 3" xfId="6966" hidden="1" xr:uid="{17649B1C-8268-4FD6-B4A1-2F6FF3692D98}"/>
    <cellStyle name="20% - Accent2 3" xfId="6941" hidden="1" xr:uid="{099AD894-3801-45A0-BB0A-B1A1741D1892}"/>
    <cellStyle name="20% - Accent2 3" xfId="7061" hidden="1" xr:uid="{B6159DBF-E352-4459-913B-11E86312140F}"/>
    <cellStyle name="20% - Accent2 3" xfId="6982" hidden="1" xr:uid="{75BB6D15-2F7A-4534-B4B6-FE5FB36B2C1B}"/>
    <cellStyle name="20% - Accent2 3" xfId="7070" hidden="1" xr:uid="{C605F46B-2FE7-4609-89C1-B009608EE477}"/>
    <cellStyle name="20% - Accent2 3" xfId="7125" hidden="1" xr:uid="{E929140E-A795-460D-8DC1-CAA1FBCDE9D1}"/>
    <cellStyle name="20% - Accent2 3" xfId="7126" hidden="1" xr:uid="{DA93C34C-AA2F-4992-8D03-501883CD5489}"/>
    <cellStyle name="20% - Accent2 3" xfId="7101" hidden="1" xr:uid="{91DEF011-557E-4E76-9FDA-EE38B5397250}"/>
    <cellStyle name="20% - Accent2 3" xfId="7223" hidden="1" xr:uid="{EED91109-7139-4D22-AE4F-BBB55CB47FEB}"/>
    <cellStyle name="20% - Accent2 3" xfId="6443" hidden="1" xr:uid="{CB2FE705-9C71-445C-B7F9-9570FFDB79F1}"/>
    <cellStyle name="20% - Accent2 3" xfId="7234" hidden="1" xr:uid="{B4EBB988-1756-4ACA-841A-96DFB2B1442F}"/>
    <cellStyle name="20% - Accent2 3" xfId="7289" hidden="1" xr:uid="{4D1A3C54-5406-48D3-BB9B-8203EFCCCE0B}"/>
    <cellStyle name="20% - Accent2 3" xfId="7290" hidden="1" xr:uid="{B8FD4C78-AA85-45F4-8C11-86B4BFAA37B3}"/>
    <cellStyle name="20% - Accent2 3" xfId="7265" hidden="1" xr:uid="{1B22EE9B-0C6A-46D9-A56C-AF8D499C77A0}"/>
    <cellStyle name="20% - Accent2 3" xfId="7369" hidden="1" xr:uid="{5B3886AA-AC7F-4269-91AA-EE925983FB04}"/>
    <cellStyle name="20% - Accent2 3" xfId="7377" hidden="1" xr:uid="{E8F48399-8E00-4066-8159-39F1AB9BD686}"/>
    <cellStyle name="20% - Accent2 3" xfId="7410" hidden="1" xr:uid="{AE47457A-E12A-4CE6-91DE-74641D027186}"/>
    <cellStyle name="20% - Accent2 3" xfId="7465" hidden="1" xr:uid="{C8A48638-2DDD-4EA7-958C-DF88ED665A61}"/>
    <cellStyle name="20% - Accent2 3" xfId="7466" hidden="1" xr:uid="{98750F5E-9835-4819-B060-3591DBA52A6B}"/>
    <cellStyle name="20% - Accent2 3" xfId="7441" hidden="1" xr:uid="{F3ABDFAA-8751-4B4C-AAB2-EB0F3FAA5F51}"/>
    <cellStyle name="20% - Accent2 3" xfId="7545" hidden="1" xr:uid="{C7D7F834-1B9C-4097-B2B2-F04422C922F7}"/>
    <cellStyle name="20% - Accent2 3" xfId="7562" hidden="1" xr:uid="{E60A0C39-80BE-428E-91CC-BDACE925C297}"/>
    <cellStyle name="20% - Accent2 3" xfId="7599" hidden="1" xr:uid="{9E512337-F20B-4936-A9CD-3CC25D01402D}"/>
    <cellStyle name="20% - Accent2 3" xfId="7654" hidden="1" xr:uid="{D0F03F16-12C9-4683-A0FF-45C8A8FF4A0C}"/>
    <cellStyle name="20% - Accent2 3" xfId="7655" hidden="1" xr:uid="{4E1679AC-770F-4371-9360-24D51D614D52}"/>
    <cellStyle name="20% - Accent2 3" xfId="7630" hidden="1" xr:uid="{C0A1BED3-08BF-45E8-ABC4-A9097479FB03}"/>
    <cellStyle name="20% - Accent2 3" xfId="7757" hidden="1" xr:uid="{847936C5-C096-4B83-82E2-910872CC03B7}"/>
    <cellStyle name="20% - Accent2 3" xfId="7672" hidden="1" xr:uid="{79B50D1D-290D-46A5-A5F6-3ED8418985D4}"/>
    <cellStyle name="20% - Accent2 3" xfId="7766" hidden="1" xr:uid="{CDB457EC-849A-46ED-953E-B184F4BA09D1}"/>
    <cellStyle name="20% - Accent2 3" xfId="7821" hidden="1" xr:uid="{BCA8FEF0-2BA7-41A6-AB0D-B080D73299AE}"/>
    <cellStyle name="20% - Accent2 3" xfId="7822" hidden="1" xr:uid="{D025C419-0012-4BD8-BA5B-898E17B9386F}"/>
    <cellStyle name="20% - Accent2 3" xfId="7797" hidden="1" xr:uid="{54DCED0C-50E5-42D3-AB68-EC33AFF2A08E}"/>
    <cellStyle name="20% - Accent2 3" xfId="7917" hidden="1" xr:uid="{9669BBA3-2C28-4704-B7CB-6B9C9D1378E1}"/>
    <cellStyle name="20% - Accent2 3" xfId="7838" hidden="1" xr:uid="{1FA25148-0780-4407-A2D8-2A570E69F69C}"/>
    <cellStyle name="20% - Accent2 3" xfId="7926" hidden="1" xr:uid="{C818BC34-DAD6-4924-B149-E97F529E91FF}"/>
    <cellStyle name="20% - Accent2 3" xfId="7981" hidden="1" xr:uid="{8D3834E2-5E00-40C8-9B0E-B7AA36D47DBE}"/>
    <cellStyle name="20% - Accent2 3" xfId="7982" hidden="1" xr:uid="{2BF508BA-A9AB-4E95-B194-247CE3133DB9}"/>
    <cellStyle name="20% - Accent2 3" xfId="7957" hidden="1" xr:uid="{1D14CC89-C2A4-4651-B15C-A0B90B201C80}"/>
    <cellStyle name="20% - Accent2 3" xfId="8079" hidden="1" xr:uid="{5C87AAB1-55DA-448D-88DC-1AC0323F5329}"/>
    <cellStyle name="20% - Accent2 3" xfId="5458" hidden="1" xr:uid="{A9FC031F-9B13-405C-B22C-65F8489017A0}"/>
    <cellStyle name="20% - Accent2 3" xfId="8090" hidden="1" xr:uid="{F2FBED30-0D00-4019-87BC-AF72BBCFEDB2}"/>
    <cellStyle name="20% - Accent2 3" xfId="8145" hidden="1" xr:uid="{349A3165-FCF9-4E23-A4B4-43A8471875D4}"/>
    <cellStyle name="20% - Accent2 3" xfId="8146" hidden="1" xr:uid="{3C23C5F5-C10D-4831-85F9-506FDFAE1713}"/>
    <cellStyle name="20% - Accent2 3" xfId="8121" hidden="1" xr:uid="{D263E114-9709-4078-8FAC-19C1A589C66C}"/>
    <cellStyle name="20% - Accent2 3" xfId="8225" hidden="1" xr:uid="{68CFA8F8-7ADC-4CF5-9A38-D77AE34CBB7F}"/>
    <cellStyle name="20% - Accent2 3" xfId="9294" hidden="1" xr:uid="{8CF7F66C-1C01-416B-A27E-D2C3ABAA991F}"/>
    <cellStyle name="20% - Accent2 3" xfId="9828" xr:uid="{4CF8B381-AE6F-4EFE-BD3A-20D56F5B7D80}"/>
    <cellStyle name="20% - Accent2 4" xfId="4353" hidden="1" xr:uid="{3A390B2E-0EE2-46F8-9341-86DB62CF7AFC}"/>
    <cellStyle name="20% - Accent2 4" xfId="5142" hidden="1" xr:uid="{D503DE40-B779-49AC-9701-B322F4E6493B}"/>
    <cellStyle name="20% - Accent2 4" xfId="9879" xr:uid="{9C1987DB-FC0B-41D5-90AB-1294798EEF70}"/>
    <cellStyle name="20% - Accent2 5" xfId="4374" hidden="1" xr:uid="{F0529CF7-9537-4D91-A8E4-746D97B8D63D}"/>
    <cellStyle name="20% - Accent2 5" xfId="5173" hidden="1" xr:uid="{5177280D-AB00-4965-B2BD-BAEB42DE8FE3}"/>
    <cellStyle name="20% - Accent2 5" xfId="9910" xr:uid="{942FE968-C273-400F-9571-5D4DE2EAE921}"/>
    <cellStyle name="20% - Accent2 6" xfId="4321" hidden="1" xr:uid="{693FE3F4-B396-4061-B7A8-D76D74BBA1CE}"/>
    <cellStyle name="20% - Accent2 6" xfId="5203" hidden="1" xr:uid="{67810445-33F1-4CDB-A6D7-6C7CC65BBD32}"/>
    <cellStyle name="20% - Accent2 6" xfId="9940" xr:uid="{4B51AF8F-0AED-4BF7-A949-9EFD3127D88F}"/>
    <cellStyle name="20% - Accent2 7" xfId="3403" hidden="1" xr:uid="{73098E45-98F0-4B3D-8587-A0B32C5933ED}"/>
    <cellStyle name="20% - Accent2 7" xfId="5233" hidden="1" xr:uid="{DBC33811-E90C-48D0-BD29-72A107EA3B1E}"/>
    <cellStyle name="20% - Accent2 7" xfId="9970" xr:uid="{746AD835-4AC8-4031-B455-46C765D723D7}"/>
    <cellStyle name="20% - Accent2 8" xfId="4294" hidden="1" xr:uid="{D491DF37-2CFF-492F-B421-2E3B786A17D5}"/>
    <cellStyle name="20% - Accent2 8" xfId="5275" hidden="1" xr:uid="{DDF62ABA-1512-4A1A-89ED-E9BD3A770329}"/>
    <cellStyle name="20% - Accent2 8" xfId="10012" xr:uid="{66AA3DC8-6394-4AEF-8048-DDC8BEBC27C6}"/>
    <cellStyle name="20% - Accent2 9" xfId="4461" hidden="1" xr:uid="{AC131A44-9EA1-4523-8075-4D62C8493922}"/>
    <cellStyle name="20% - Accent2 9" xfId="5305" hidden="1" xr:uid="{99F3C723-1E97-437A-A1A0-6A0982A29C91}"/>
    <cellStyle name="20% - Accent2 9" xfId="10042" xr:uid="{2449A928-BBAD-4F78-9E21-40E332E0039A}"/>
    <cellStyle name="20% - Accent3" xfId="37" builtinId="38" customBuiltin="1"/>
    <cellStyle name="20% - Accent3 10" xfId="4515" hidden="1" xr:uid="{1B5B16FB-530D-4B3A-93DB-7BC6F8D8309B}"/>
    <cellStyle name="20% - Accent3 10" xfId="5252" hidden="1" xr:uid="{FDFCDE55-212E-418B-B735-4A0887BE157F}"/>
    <cellStyle name="20% - Accent3 10" xfId="9989" xr:uid="{B236A071-3F95-4705-A2A9-A602CB7A65EE}"/>
    <cellStyle name="20% - Accent3 11" xfId="4555" hidden="1" xr:uid="{288DEDA9-DCD6-4868-B63B-96D74D525D1B}"/>
    <cellStyle name="20% - Accent3 11" xfId="5339" hidden="1" xr:uid="{09D275C1-B1D0-45D2-B45A-5BD9BA09B2D2}"/>
    <cellStyle name="20% - Accent3 11" xfId="10076" xr:uid="{9207EB98-AF4F-4A8A-8A34-78541F92AEDF}"/>
    <cellStyle name="20% - Accent3 12" xfId="4585" hidden="1" xr:uid="{6F474956-F976-4625-AC4B-2DF56CDA6A3B}"/>
    <cellStyle name="20% - Accent3 12" xfId="5369" hidden="1" xr:uid="{59E54EE7-A014-497D-9D2D-1588E5CFC13F}"/>
    <cellStyle name="20% - Accent3 12" xfId="10106" xr:uid="{8246C9C2-873C-4784-9704-3D1A5B687A89}"/>
    <cellStyle name="20% - Accent3 13" xfId="4615" hidden="1" xr:uid="{62F4FEB3-7943-46AE-9937-40D75FBF308A}"/>
    <cellStyle name="20% - Accent3 13" xfId="5064" hidden="1" xr:uid="{E05EBD37-8C9C-4C5E-8EF9-5DB134451E6F}"/>
    <cellStyle name="20% - Accent3 13" xfId="9801" xr:uid="{51413A43-9251-4988-BCDE-FCB91AC67227}"/>
    <cellStyle name="20% - Accent3 14" xfId="4657" hidden="1" xr:uid="{74719CF1-FDF5-4FF1-80F7-376861AE5ED5}"/>
    <cellStyle name="20% - Accent3 14" xfId="262" hidden="1" xr:uid="{D066793F-59C6-45B8-97F3-9CFF8A5798FD}"/>
    <cellStyle name="20% - Accent3 14" xfId="3202" hidden="1" xr:uid="{FE935E5D-E388-49DF-8138-47D47C80FA48}"/>
    <cellStyle name="20% - Accent3 14" xfId="3308" hidden="1" xr:uid="{2393CB88-17CA-4DE2-8E79-AE605AC2E403}"/>
    <cellStyle name="20% - Accent3 14" xfId="3223" hidden="1" xr:uid="{33E66069-9611-46F0-A603-6AADF0E8266D}"/>
    <cellStyle name="20% - Accent3 14" xfId="3349" hidden="1" xr:uid="{E0FD5931-72F1-482F-88D0-A3D768766DD1}"/>
    <cellStyle name="20% - Accent3 14" xfId="3368" hidden="1" xr:uid="{2BBCEDD1-F7FD-4972-8266-F14F6B515E23}"/>
    <cellStyle name="20% - Accent3 14" xfId="3385" hidden="1" xr:uid="{627F080E-BE90-41D6-B102-E3E068FFC0E7}"/>
    <cellStyle name="20% - Accent3 14" xfId="3394" hidden="1" xr:uid="{6840D4C1-CE3F-4283-8FCE-354286FB29CE}"/>
    <cellStyle name="20% - Accent3 14" xfId="3431" hidden="1" xr:uid="{71997047-07A1-472B-95D5-03B8A3A5BF98}"/>
    <cellStyle name="20% - Accent3 14" xfId="3543" hidden="1" xr:uid="{DD7A7977-6132-447D-9ACB-DFE6C4A5A98D}"/>
    <cellStyle name="20% - Accent3 14" xfId="3458" hidden="1" xr:uid="{A319E613-8EBA-4E39-8875-6156DDE9EDC1}"/>
    <cellStyle name="20% - Accent3 14" xfId="3584" hidden="1" xr:uid="{3E0B2978-FD03-45FB-B232-B57BF757DD55}"/>
    <cellStyle name="20% - Accent3 14" xfId="3603" hidden="1" xr:uid="{03B4DED9-ABE0-446F-99B2-51A0221600DB}"/>
    <cellStyle name="20% - Accent3 14" xfId="3620" hidden="1" xr:uid="{EE6E0882-6FD9-446F-8390-EEB6693F5909}"/>
    <cellStyle name="20% - Accent3 14" xfId="3629" hidden="1" xr:uid="{F19340B9-54E8-49F3-9FFF-060BA4DAD6AD}"/>
    <cellStyle name="20% - Accent3 14" xfId="3675" hidden="1" xr:uid="{D82B684B-E7E2-4B3E-A82A-C694F4973191}"/>
    <cellStyle name="20% - Accent3 14" xfId="3733" hidden="1" xr:uid="{EF29CD78-AAA5-4026-BFA1-1BB20D35B280}"/>
    <cellStyle name="20% - Accent3 14" xfId="3772" hidden="1" xr:uid="{5606461D-BBCF-4CB5-831C-6187565FB223}"/>
    <cellStyle name="20% - Accent3 14" xfId="3802" hidden="1" xr:uid="{9C1851BD-B949-4EFA-AB41-39765BBCFBA5}"/>
    <cellStyle name="20% - Accent3 14" xfId="3832" hidden="1" xr:uid="{79BCB80E-B6C2-4DE8-AFFC-D035E7025E35}"/>
    <cellStyle name="20% - Accent3 14" xfId="3874" hidden="1" xr:uid="{7551BC50-EDFC-427B-9811-32A738ADF1F9}"/>
    <cellStyle name="20% - Accent3 14" xfId="3904" hidden="1" xr:uid="{6E5C68EA-0FB4-4D58-AEAE-787B1E157CD5}"/>
    <cellStyle name="20% - Accent3 14" xfId="3848" hidden="1" xr:uid="{3C34C518-5FB1-4E4F-A670-845D849C3009}"/>
    <cellStyle name="20% - Accent3 14" xfId="3935" hidden="1" xr:uid="{B3D7199E-74CC-4F2D-BB63-FA39B218C8F5}"/>
    <cellStyle name="20% - Accent3 14" xfId="3965" hidden="1" xr:uid="{7BE89D96-DE64-4CDC-99AA-B94412FAB446}"/>
    <cellStyle name="20% - Accent3 14" xfId="3642" hidden="1" xr:uid="{3E868556-1C73-4CD1-BC55-A6A0926B16F0}"/>
    <cellStyle name="20% - Accent3 14" xfId="4016" hidden="1" xr:uid="{C2CADB2B-9125-4A75-8FCE-B9CF7A71F7CC}"/>
    <cellStyle name="20% - Accent3 14" xfId="4047" hidden="1" xr:uid="{0E0FB348-2291-4294-B6EA-48987878A3D3}"/>
    <cellStyle name="20% - Accent3 14" xfId="4077" hidden="1" xr:uid="{41FA1B6D-2765-4562-A11A-A23C293D3F34}"/>
    <cellStyle name="20% - Accent3 14" xfId="4107" hidden="1" xr:uid="{98010412-BE35-48C5-B05E-28A8355F42E8}"/>
    <cellStyle name="20% - Accent3 14" xfId="4149" hidden="1" xr:uid="{D80DF378-B684-4602-B32D-7387355CC30F}"/>
    <cellStyle name="20% - Accent3 14" xfId="4179" hidden="1" xr:uid="{1C2B2C7E-63B5-4820-98A3-F20B0229388C}"/>
    <cellStyle name="20% - Accent3 14" xfId="4123" hidden="1" xr:uid="{BAFDC1BC-F4CC-4A86-99D5-873BE5A075DF}"/>
    <cellStyle name="20% - Accent3 14" xfId="4210" hidden="1" xr:uid="{FFF0F784-88D1-4DE3-B365-B67D6FE5ABD5}"/>
    <cellStyle name="20% - Accent3 14" xfId="4240" hidden="1" xr:uid="{04A45B3E-6734-459B-84ED-26E1C5D3ADE9}"/>
    <cellStyle name="20% - Accent3 14" xfId="9396" hidden="1" xr:uid="{33153C37-D48F-43DE-B7D7-8DF783A8B004}"/>
    <cellStyle name="20% - Accent3 14" xfId="5430" hidden="1" xr:uid="{DCC53804-D070-4305-9221-C4BFA2CA126C}"/>
    <cellStyle name="20% - Accent3 14" xfId="8251" hidden="1" xr:uid="{FFC9FDB6-4A27-402F-A30D-399ED026D78C}"/>
    <cellStyle name="20% - Accent3 14" xfId="8357" hidden="1" xr:uid="{15EC761E-C621-401F-857B-47DFD6512C45}"/>
    <cellStyle name="20% - Accent3 14" xfId="8272" hidden="1" xr:uid="{18B7BA44-F93C-4DB7-A5B1-58BB735C433E}"/>
    <cellStyle name="20% - Accent3 14" xfId="8398" hidden="1" xr:uid="{48536C9D-9660-4B13-B03F-7A466C5485E6}"/>
    <cellStyle name="20% - Accent3 14" xfId="8417" hidden="1" xr:uid="{006A9D7B-52CD-450F-ABFA-CCC9285A22B5}"/>
    <cellStyle name="20% - Accent3 14" xfId="8434" hidden="1" xr:uid="{99B89C00-965A-480E-9EEE-38905BF19239}"/>
    <cellStyle name="20% - Accent3 14" xfId="8443" hidden="1" xr:uid="{E3CAE729-7E2B-4680-84E1-1B1BD2AECC42}"/>
    <cellStyle name="20% - Accent3 14" xfId="8468" hidden="1" xr:uid="{42E4AB11-50ED-452A-9368-CB17787C9973}"/>
    <cellStyle name="20% - Accent3 14" xfId="8575" hidden="1" xr:uid="{07B67DD3-9C7E-44CF-9134-1EDBED49F63B}"/>
    <cellStyle name="20% - Accent3 14" xfId="8490" hidden="1" xr:uid="{663C3875-5CD8-4100-AE69-802B0037171A}"/>
    <cellStyle name="20% - Accent3 14" xfId="8616" hidden="1" xr:uid="{EF1ABE85-E21B-426D-A944-6C9CA6C42C1D}"/>
    <cellStyle name="20% - Accent3 14" xfId="8635" hidden="1" xr:uid="{D1C3FDD0-82E2-4721-A797-2A09ABDF15D1}"/>
    <cellStyle name="20% - Accent3 14" xfId="8652" hidden="1" xr:uid="{E61F053F-A6E2-4018-9372-AC32314BE712}"/>
    <cellStyle name="20% - Accent3 14" xfId="8661" hidden="1" xr:uid="{0713CD21-5D6E-4757-9FD6-DB0FFB6A23DB}"/>
    <cellStyle name="20% - Accent3 14" xfId="8707" hidden="1" xr:uid="{1C564892-046D-4C4D-8937-5C08F7751618}"/>
    <cellStyle name="20% - Accent3 14" xfId="8758" hidden="1" xr:uid="{61B2147D-7C56-4143-A749-D638F7301281}"/>
    <cellStyle name="20% - Accent3 14" xfId="8797" hidden="1" xr:uid="{7E3263AF-8C01-402A-AB62-03F0886AD7B0}"/>
    <cellStyle name="20% - Accent3 14" xfId="8827" hidden="1" xr:uid="{82D9AA85-5B9D-4EC3-978D-E4CD7B8D6E8F}"/>
    <cellStyle name="20% - Accent3 14" xfId="8857" hidden="1" xr:uid="{C05D6115-137D-4757-A308-93E31AE8561B}"/>
    <cellStyle name="20% - Accent3 14" xfId="8899" hidden="1" xr:uid="{7F546F88-8495-465D-9474-D2F7749AFEA3}"/>
    <cellStyle name="20% - Accent3 14" xfId="8929" hidden="1" xr:uid="{A256C670-61EA-4AA2-87AF-2A33F3A0A430}"/>
    <cellStyle name="20% - Accent3 14" xfId="8873" hidden="1" xr:uid="{724CC4CB-0211-4978-B92F-103DA97D910F}"/>
    <cellStyle name="20% - Accent3 14" xfId="8960" hidden="1" xr:uid="{8A6D4F50-A9E0-4062-803B-40349BE527FF}"/>
    <cellStyle name="20% - Accent3 14" xfId="8990" hidden="1" xr:uid="{715298D2-BB02-47A2-91A3-E4F37AE9BE8C}"/>
    <cellStyle name="20% - Accent3 14" xfId="8674" hidden="1" xr:uid="{40957E4C-52E4-4B35-88C6-A0D8A6F62C22}"/>
    <cellStyle name="20% - Accent3 14" xfId="9041" hidden="1" xr:uid="{EC888383-6835-4E3E-B8C3-587E60BA48CE}"/>
    <cellStyle name="20% - Accent3 14" xfId="9072" hidden="1" xr:uid="{A1C0A719-DD42-4901-9EC7-DA4CFEE0FC06}"/>
    <cellStyle name="20% - Accent3 14" xfId="9102" hidden="1" xr:uid="{8B54E4A3-8C3B-4EC3-B28A-3A1FA5066459}"/>
    <cellStyle name="20% - Accent3 14" xfId="9132" hidden="1" xr:uid="{7D8861E1-E950-48F2-883A-1181F67CE181}"/>
    <cellStyle name="20% - Accent3 14" xfId="9174" hidden="1" xr:uid="{CBB45E0A-84D0-4BEE-AFDB-383FAF53CAEB}"/>
    <cellStyle name="20% - Accent3 14" xfId="9204" hidden="1" xr:uid="{39851021-AB9F-4B0C-999F-F0FFD77758CD}"/>
    <cellStyle name="20% - Accent3 14" xfId="9148" hidden="1" xr:uid="{7E492D51-A61A-47CE-93C4-0B4C97042B65}"/>
    <cellStyle name="20% - Accent3 14" xfId="9235" hidden="1" xr:uid="{C17B905F-9CFC-4BED-A3BB-4977DC44F619}"/>
    <cellStyle name="20% - Accent3 14" xfId="9265" hidden="1" xr:uid="{9B235E59-7421-4614-AFCF-0F09953EDF33}"/>
    <cellStyle name="20% - Accent3 15" xfId="4687" hidden="1" xr:uid="{DB8137A0-2BD2-4007-B142-5BCC9BFFBAF5}"/>
    <cellStyle name="20% - Accent3 15" xfId="9425" hidden="1" xr:uid="{11B48A61-E838-432C-8A3E-F1DB6692093A}"/>
    <cellStyle name="20% - Accent3 16" xfId="4631" hidden="1" xr:uid="{E3C5B2A6-0AB7-4273-A1D4-D5FD8A742D6E}"/>
    <cellStyle name="20% - Accent3 16" xfId="9370" hidden="1" xr:uid="{6043A427-ABBE-495F-8432-F4DD78D7B1A1}"/>
    <cellStyle name="20% - Accent3 17" xfId="4718" hidden="1" xr:uid="{D6AEB953-316B-4C7C-BEC7-AF45DED546EA}"/>
    <cellStyle name="20% - Accent3 17" xfId="9456" hidden="1" xr:uid="{BB8AC5AC-C1D7-4134-931B-8D645A881450}"/>
    <cellStyle name="20% - Accent3 18" xfId="4748" hidden="1" xr:uid="{205CB4A8-6D99-4244-85B4-EC49599A6D5B}"/>
    <cellStyle name="20% - Accent3 18" xfId="9486" hidden="1" xr:uid="{AD664B60-15C7-426E-B3BD-58380EA4992D}"/>
    <cellStyle name="20% - Accent3 19" xfId="4431" hidden="1" xr:uid="{D26F4158-4270-4769-AB14-F37504753A20}"/>
    <cellStyle name="20% - Accent3 19" xfId="9320" hidden="1" xr:uid="{BA6601CA-F467-4751-8067-1F8F27802928}"/>
    <cellStyle name="20% - Accent3 2" xfId="71" xr:uid="{7DE2EB20-E206-4BBE-BB4A-4B51381A431F}"/>
    <cellStyle name="20% - Accent3 20" xfId="4799" hidden="1" xr:uid="{05F5BD0F-5F79-43EB-A482-DB5888BD5158}"/>
    <cellStyle name="20% - Accent3 20" xfId="9537" hidden="1" xr:uid="{D126F950-E1C2-4ACB-A07E-990C2AD6F377}"/>
    <cellStyle name="20% - Accent3 21" xfId="4830" hidden="1" xr:uid="{A9B6D8EE-81A6-4D9C-977D-92F7E4B9B79F}"/>
    <cellStyle name="20% - Accent3 21" xfId="9568" hidden="1" xr:uid="{75DBA9A8-CE3C-4229-90DC-298FDAA59584}"/>
    <cellStyle name="20% - Accent3 22" xfId="4860" hidden="1" xr:uid="{CFD00CCB-6650-4817-878A-622169084973}"/>
    <cellStyle name="20% - Accent3 22" xfId="9598" hidden="1" xr:uid="{C2286D9B-7959-479E-8E71-FE3D9E9B9981}"/>
    <cellStyle name="20% - Accent3 23" xfId="4890" hidden="1" xr:uid="{7848D95F-63BA-4796-9F2F-B6219CF6BAC2}"/>
    <cellStyle name="20% - Accent3 23" xfId="9628" hidden="1" xr:uid="{3B840067-6907-4C44-A342-EB12C34042AA}"/>
    <cellStyle name="20% - Accent3 24" xfId="4932" hidden="1" xr:uid="{043A7A18-B9BD-49E8-93BA-703998AAE32F}"/>
    <cellStyle name="20% - Accent3 24" xfId="9670" hidden="1" xr:uid="{784889A6-D6C5-4870-BDB4-3B06CC4CB068}"/>
    <cellStyle name="20% - Accent3 25" xfId="4962" hidden="1" xr:uid="{6D77F02C-95B7-4C63-B2B2-A39E2EB3B5B6}"/>
    <cellStyle name="20% - Accent3 25" xfId="9700" hidden="1" xr:uid="{93046CD3-2221-4213-B722-EFCCB782D3BC}"/>
    <cellStyle name="20% - Accent3 26" xfId="4906" hidden="1" xr:uid="{60C83744-2457-43A5-8888-9B7230908DFC}"/>
    <cellStyle name="20% - Accent3 26" xfId="9644" hidden="1" xr:uid="{660C56DE-2242-4ADE-92E4-6FB5702B575C}"/>
    <cellStyle name="20% - Accent3 27" xfId="4993" hidden="1" xr:uid="{10762595-2A9D-4DDD-9DC7-71B48F5577AB}"/>
    <cellStyle name="20% - Accent3 27" xfId="9731" hidden="1" xr:uid="{4827CF9D-C944-4B2B-A4B8-F70651ED2151}"/>
    <cellStyle name="20% - Accent3 28" xfId="5023" hidden="1" xr:uid="{404EDAA4-F311-414B-A231-91A763BFEC19}"/>
    <cellStyle name="20% - Accent3 28" xfId="9761" hidden="1" xr:uid="{38E97AD1-3BD2-48D8-A116-4A25B651023E}"/>
    <cellStyle name="20% - Accent3 3" xfId="471" hidden="1" xr:uid="{F1A10F17-3ECD-4A62-B65B-23D2C025B8F6}"/>
    <cellStyle name="20% - Accent3 3" xfId="440" hidden="1" xr:uid="{90FBF775-DD59-4163-ACAA-5FF59CC8F5D7}"/>
    <cellStyle name="20% - Accent3 3" xfId="498" hidden="1" xr:uid="{733EDC74-6A58-4936-AA60-11BB01556EA7}"/>
    <cellStyle name="20% - Accent3 3" xfId="619" hidden="1" xr:uid="{872EAC5A-0400-4950-97A3-0382FA3941E6}"/>
    <cellStyle name="20% - Accent3 3" xfId="640" hidden="1" xr:uid="{93812DE3-E4F2-481C-A1C6-83A976B2D32E}"/>
    <cellStyle name="20% - Accent3 3" xfId="659" hidden="1" xr:uid="{944FE6E4-24DB-4BBE-9947-49F9080279C1}"/>
    <cellStyle name="20% - Accent3 3" xfId="669" hidden="1" xr:uid="{8A373443-A580-4353-A40C-05DE3E2F5C41}"/>
    <cellStyle name="20% - Accent3 3" xfId="698" hidden="1" xr:uid="{1112B54B-55FC-4267-BA17-34A5F3074B2A}"/>
    <cellStyle name="20% - Accent3 3" xfId="729" hidden="1" xr:uid="{D4F4407A-FD87-4248-A081-E0EACA475BBD}"/>
    <cellStyle name="20% - Accent3 3" xfId="831" hidden="1" xr:uid="{1DDFBE07-0807-4589-9501-E2FA465C13E1}"/>
    <cellStyle name="20% - Accent3 3" xfId="852" hidden="1" xr:uid="{6A398730-D66D-48D0-8FEC-5A5662227762}"/>
    <cellStyle name="20% - Accent3 3" xfId="871" hidden="1" xr:uid="{3EF4D7E2-B6BB-44DE-850F-F07CBA3EFBC7}"/>
    <cellStyle name="20% - Accent3 3" xfId="881" hidden="1" xr:uid="{E4EAA6FC-AAFF-4F38-AC2C-80AC30897404}"/>
    <cellStyle name="20% - Accent3 3" xfId="407" hidden="1" xr:uid="{FDE34163-7EA9-40A4-AC67-95FBBBE97C09}"/>
    <cellStyle name="20% - Accent3 3" xfId="424" hidden="1" xr:uid="{4CEF2D0F-26FE-4C9E-BF8D-9CF7A9A2689C}"/>
    <cellStyle name="20% - Accent3 3" xfId="991" hidden="1" xr:uid="{F55725B7-39F0-470D-B6A1-0C92DEC12E54}"/>
    <cellStyle name="20% - Accent3 3" xfId="1012" hidden="1" xr:uid="{6A6AFC74-E476-4540-8516-019B50FD4866}"/>
    <cellStyle name="20% - Accent3 3" xfId="1031" hidden="1" xr:uid="{302598A7-B9A7-4A00-8E85-66A98B4F03BB}"/>
    <cellStyle name="20% - Accent3 3" xfId="1041" hidden="1" xr:uid="{C82FA853-9FC1-44DA-B8B8-C33D9911337E}"/>
    <cellStyle name="20% - Accent3 3" xfId="425" hidden="1" xr:uid="{6A5B07FA-A5C0-4319-AD58-F52C2755EFC1}"/>
    <cellStyle name="20% - Accent3 3" xfId="364" hidden="1" xr:uid="{BA34CA49-9132-43DB-AE93-A379A683A7AF}"/>
    <cellStyle name="20% - Accent3 3" xfId="1153" hidden="1" xr:uid="{6499CE42-D90D-4FF2-8D6E-D78AF3E89ED5}"/>
    <cellStyle name="20% - Accent3 3" xfId="1174" hidden="1" xr:uid="{BDF96752-9BDB-45CF-AF74-08BE7DFA5CBF}"/>
    <cellStyle name="20% - Accent3 3" xfId="1193" hidden="1" xr:uid="{E2DAC7CA-FE74-47C7-94D7-6298C339B5D8}"/>
    <cellStyle name="20% - Accent3 3" xfId="1203" hidden="1" xr:uid="{97FCF9E7-0740-4A52-A7C5-0BCEAF76520C}"/>
    <cellStyle name="20% - Accent3 3" xfId="1130" hidden="1" xr:uid="{BE07CAF3-D241-46AD-88DA-6F6144A0EEB8}"/>
    <cellStyle name="20% - Accent3 3" xfId="1220" hidden="1" xr:uid="{70FF545A-2FF8-48EC-B5DC-893A98D7DA31}"/>
    <cellStyle name="20% - Accent3 3" xfId="1299" hidden="1" xr:uid="{680FA995-85C0-469B-A646-834D6B2A3DAD}"/>
    <cellStyle name="20% - Accent3 3" xfId="1320" hidden="1" xr:uid="{07EAAF69-EA6A-4794-9BE1-1E75656D78A3}"/>
    <cellStyle name="20% - Accent3 3" xfId="1339" hidden="1" xr:uid="{F96BDC5C-24D8-4C88-A0D2-5C47827E45A7}"/>
    <cellStyle name="20% - Accent3 3" xfId="1349" hidden="1" xr:uid="{F90AC60E-1462-46A4-8547-8259A60B790B}"/>
    <cellStyle name="20% - Accent3 3" xfId="1443" hidden="1" xr:uid="{ED17E252-4F5D-4064-8B58-BA251D84EA1A}"/>
    <cellStyle name="20% - Accent3 3" xfId="1476" hidden="1" xr:uid="{3A49D017-DB28-4AC7-A013-246F4ACDF682}"/>
    <cellStyle name="20% - Accent3 3" xfId="1581" hidden="1" xr:uid="{5D34CDC2-279F-4BF2-970E-10077792837E}"/>
    <cellStyle name="20% - Accent3 3" xfId="1602" hidden="1" xr:uid="{C472A04B-6424-47C8-86A4-940B3F79FB6B}"/>
    <cellStyle name="20% - Accent3 3" xfId="1621" hidden="1" xr:uid="{4DCBDC02-7E7F-4316-890D-0CCB448138F0}"/>
    <cellStyle name="20% - Accent3 3" xfId="1631" hidden="1" xr:uid="{9BBD67EF-FA7C-4A8F-A2C9-38924EDFC003}"/>
    <cellStyle name="20% - Accent3 3" xfId="1660" hidden="1" xr:uid="{9F794471-2C83-4447-88A9-9A5444B18B69}"/>
    <cellStyle name="20% - Accent3 3" xfId="1691" hidden="1" xr:uid="{47B3A5A2-86BB-4AF8-8C26-8FD474C2FE00}"/>
    <cellStyle name="20% - Accent3 3" xfId="1793" hidden="1" xr:uid="{34ABA227-9F9C-42BB-9FB9-083533625441}"/>
    <cellStyle name="20% - Accent3 3" xfId="1814" hidden="1" xr:uid="{D8D050A8-9E24-412E-8C38-243764DA75AD}"/>
    <cellStyle name="20% - Accent3 3" xfId="1833" hidden="1" xr:uid="{1741F300-D264-47D6-B82B-971871C92248}"/>
    <cellStyle name="20% - Accent3 3" xfId="1843" hidden="1" xr:uid="{32CF45F6-8276-4DC6-91BE-0633E25AB1A1}"/>
    <cellStyle name="20% - Accent3 3" xfId="1410" hidden="1" xr:uid="{DF7832AC-11DE-41F0-B9EE-322A836C84C7}"/>
    <cellStyle name="20% - Accent3 3" xfId="1427" hidden="1" xr:uid="{A648C8FE-C964-4220-86B2-54710C63922B}"/>
    <cellStyle name="20% - Accent3 3" xfId="1953" hidden="1" xr:uid="{180890C7-B6CA-4D30-AB31-6F2F02BC7CF2}"/>
    <cellStyle name="20% - Accent3 3" xfId="1974" hidden="1" xr:uid="{A29D2A3F-B899-4081-8A98-2109E432ADB2}"/>
    <cellStyle name="20% - Accent3 3" xfId="1993" hidden="1" xr:uid="{F5B23DE8-9A11-4392-8B1A-2CD60A107FE4}"/>
    <cellStyle name="20% - Accent3 3" xfId="2003" hidden="1" xr:uid="{DA366169-6265-44C7-8036-41A678BD62CC}"/>
    <cellStyle name="20% - Accent3 3" xfId="1428" hidden="1" xr:uid="{52322218-173D-4314-AA93-0AC781101CF9}"/>
    <cellStyle name="20% - Accent3 3" xfId="1367" hidden="1" xr:uid="{107F4559-A3E1-439C-AA93-545F9942132E}"/>
    <cellStyle name="20% - Accent3 3" xfId="2115" hidden="1" xr:uid="{2DD7F55C-90FF-4B2F-B72E-AFA732CCE9FD}"/>
    <cellStyle name="20% - Accent3 3" xfId="2136" hidden="1" xr:uid="{F08D12E5-14D4-4EEC-845F-535E2B6AA693}"/>
    <cellStyle name="20% - Accent3 3" xfId="2155" hidden="1" xr:uid="{8CE726F6-61B1-4E59-A57C-2C0CBA62F696}"/>
    <cellStyle name="20% - Accent3 3" xfId="2165" hidden="1" xr:uid="{F42A441A-96AD-4B48-85F4-777E5740255E}"/>
    <cellStyle name="20% - Accent3 3" xfId="2092" hidden="1" xr:uid="{6B450CB7-DB3B-4416-AB51-290C25987453}"/>
    <cellStyle name="20% - Accent3 3" xfId="2182" hidden="1" xr:uid="{790A059D-4083-4DF5-80C6-E003FDEE236C}"/>
    <cellStyle name="20% - Accent3 3" xfId="2261" hidden="1" xr:uid="{A3AE1EEB-5064-4267-BEA1-BCC966AD6122}"/>
    <cellStyle name="20% - Accent3 3" xfId="2282" hidden="1" xr:uid="{76817DCF-7152-42B8-BDF0-05E1481D1282}"/>
    <cellStyle name="20% - Accent3 3" xfId="2301" hidden="1" xr:uid="{FE423987-6D86-4311-81A8-AE665EEECB4D}"/>
    <cellStyle name="20% - Accent3 3" xfId="2311" hidden="1" xr:uid="{9E001B3F-011C-426B-8545-2C7C3B57BB94}"/>
    <cellStyle name="20% - Accent3 3" xfId="2331" hidden="1" xr:uid="{0127CA03-0E96-4CA8-92DA-61D7D1DDDBF0}"/>
    <cellStyle name="20% - Accent3 3" xfId="2358" hidden="1" xr:uid="{23CBD6FD-AD7E-4A1C-B8AA-C088360D931E}"/>
    <cellStyle name="20% - Accent3 3" xfId="2437" hidden="1" xr:uid="{44974B93-23E9-4482-8F99-CAFDDB5A46B8}"/>
    <cellStyle name="20% - Accent3 3" xfId="2458" hidden="1" xr:uid="{AB0D2AFF-4BE1-4A03-82F9-BA81A8895759}"/>
    <cellStyle name="20% - Accent3 3" xfId="2477" hidden="1" xr:uid="{74C87C4F-D274-41BE-830A-24807DCB8FF3}"/>
    <cellStyle name="20% - Accent3 3" xfId="2487" hidden="1" xr:uid="{7EDA7085-B7FA-42D7-AFC0-DB9F844C0D8C}"/>
    <cellStyle name="20% - Accent3 3" xfId="2516" hidden="1" xr:uid="{5E09FEFF-1264-4E8B-BE9D-008FAAE9F573}"/>
    <cellStyle name="20% - Accent3 3" xfId="2547" hidden="1" xr:uid="{90A384E4-72D4-4A65-ADBD-C4DF6B23B5C2}"/>
    <cellStyle name="20% - Accent3 3" xfId="2649" hidden="1" xr:uid="{225A9485-94AF-48BC-9BCC-8AFC2E52C236}"/>
    <cellStyle name="20% - Accent3 3" xfId="2670" hidden="1" xr:uid="{C271D403-F720-4204-AB00-E2394B9F84C1}"/>
    <cellStyle name="20% - Accent3 3" xfId="2689" hidden="1" xr:uid="{F931795D-7E29-4CBA-8524-28CE3FF19902}"/>
    <cellStyle name="20% - Accent3 3" xfId="2699" hidden="1" xr:uid="{3B4E7391-C23E-4B12-B5AD-B08C65B49C5E}"/>
    <cellStyle name="20% - Accent3 3" xfId="1550" hidden="1" xr:uid="{DC8AD148-6831-4CEA-9124-2A0DF685C267}"/>
    <cellStyle name="20% - Accent3 3" xfId="352" hidden="1" xr:uid="{88A03B35-9DA5-46A0-94E0-736FB64DA721}"/>
    <cellStyle name="20% - Accent3 3" xfId="2809" hidden="1" xr:uid="{44B24726-7577-4388-AFDE-E70820B60B11}"/>
    <cellStyle name="20% - Accent3 3" xfId="2830" hidden="1" xr:uid="{0FB3A50C-B3CA-4476-B925-67007A7F4727}"/>
    <cellStyle name="20% - Accent3 3" xfId="2849" hidden="1" xr:uid="{9FEB2D0E-D0CC-479C-978F-810F7361B718}"/>
    <cellStyle name="20% - Accent3 3" xfId="2859" hidden="1" xr:uid="{56B3CBE4-C38F-47E1-9269-C46480570169}"/>
    <cellStyle name="20% - Accent3 3" xfId="353" hidden="1" xr:uid="{066F242D-D013-4D86-BED5-EED05407E63A}"/>
    <cellStyle name="20% - Accent3 3" xfId="1565" hidden="1" xr:uid="{28587EF4-C507-4007-865D-9141BF81957C}"/>
    <cellStyle name="20% - Accent3 3" xfId="2971" hidden="1" xr:uid="{4569346A-74A0-4603-981F-986E4653DC6B}"/>
    <cellStyle name="20% - Accent3 3" xfId="2992" hidden="1" xr:uid="{C08BCD07-0603-46D4-9C9E-3935F7606F6F}"/>
    <cellStyle name="20% - Accent3 3" xfId="3011" hidden="1" xr:uid="{39ADC9B9-A286-40EA-9147-20749DA61B68}"/>
    <cellStyle name="20% - Accent3 3" xfId="3021" hidden="1" xr:uid="{977EA05E-2F86-4815-A4A2-E849144E697B}"/>
    <cellStyle name="20% - Accent3 3" xfId="2948" hidden="1" xr:uid="{12702A73-6966-42E8-92A9-C9F77D52398A}"/>
    <cellStyle name="20% - Accent3 3" xfId="3038" hidden="1" xr:uid="{7D94B0C1-8390-4B5A-9ABD-7573CE0AB918}"/>
    <cellStyle name="20% - Accent3 3" xfId="3117" hidden="1" xr:uid="{9F32B0A1-A6BF-4E73-9FD0-18FC68A33E72}"/>
    <cellStyle name="20% - Accent3 3" xfId="3138" hidden="1" xr:uid="{C2FD47A2-CB64-4719-A5DE-1C8BD4B43DB1}"/>
    <cellStyle name="20% - Accent3 3" xfId="3157" hidden="1" xr:uid="{CB6058A9-C7CA-4BBE-8DFB-89AC212D6278}"/>
    <cellStyle name="20% - Accent3 3" xfId="3167" hidden="1" xr:uid="{754741C2-C574-423C-8160-EEDC1636085F}"/>
    <cellStyle name="20% - Accent3 3" xfId="4332" hidden="1" xr:uid="{F8DFD916-EDE7-43E2-80A1-34D2E02BF82C}"/>
    <cellStyle name="20% - Accent3 3" xfId="5094" hidden="1" xr:uid="{F3C55CB7-465F-4E2B-8A28-B403B20A13C0}"/>
    <cellStyle name="20% - Accent3 3" xfId="5562" hidden="1" xr:uid="{AF0C9ABF-36E1-4FD3-8C73-0CA13C5D9034}"/>
    <cellStyle name="20% - Accent3 3" xfId="5589" hidden="1" xr:uid="{2CD00895-7DF0-4CD9-B42F-044E3B3C9748}"/>
    <cellStyle name="20% - Accent3 3" xfId="5668" hidden="1" xr:uid="{EC140DEA-875F-4513-A540-DD4D92F6C466}"/>
    <cellStyle name="20% - Accent3 3" xfId="5689" hidden="1" xr:uid="{6ABA6723-4271-4487-AC41-0584F18574DA}"/>
    <cellStyle name="20% - Accent3 3" xfId="5708" hidden="1" xr:uid="{48E83379-5DE6-4172-8D23-66510C448202}"/>
    <cellStyle name="20% - Accent3 3" xfId="5718" hidden="1" xr:uid="{4EA9F6EC-7A91-4DE5-BB4E-FEF5F0CCD0E7}"/>
    <cellStyle name="20% - Accent3 3" xfId="5747" hidden="1" xr:uid="{30AD89EB-22C8-4BFA-A03E-BF81B86A7F5C}"/>
    <cellStyle name="20% - Accent3 3" xfId="5778" hidden="1" xr:uid="{450A17F1-BCE8-4D4B-8FFF-D7922D13A636}"/>
    <cellStyle name="20% - Accent3 3" xfId="5880" hidden="1" xr:uid="{1AA1FB55-59DB-4F54-A50B-7D621E6A8197}"/>
    <cellStyle name="20% - Accent3 3" xfId="5901" hidden="1" xr:uid="{A82FF53C-A4CE-453A-B667-E7303999C5AA}"/>
    <cellStyle name="20% - Accent3 3" xfId="5920" hidden="1" xr:uid="{A8E19F60-02E5-434F-A714-62E34DB2A93C}"/>
    <cellStyle name="20% - Accent3 3" xfId="5930" hidden="1" xr:uid="{CE80B23F-6A35-420D-8274-B9536C7316FA}"/>
    <cellStyle name="20% - Accent3 3" xfId="5529" hidden="1" xr:uid="{0C8CA951-EDA8-4B9F-B269-BE665A9BE367}"/>
    <cellStyle name="20% - Accent3 3" xfId="5546" hidden="1" xr:uid="{7391D074-5DB5-4A6B-B2F8-34342698920C}"/>
    <cellStyle name="20% - Accent3 3" xfId="6040" hidden="1" xr:uid="{A9212886-49F5-4CA6-9C20-084053D68ED9}"/>
    <cellStyle name="20% - Accent3 3" xfId="6061" hidden="1" xr:uid="{8D40C772-3F78-4111-AD1D-6D229AB8C4B6}"/>
    <cellStyle name="20% - Accent3 3" xfId="6080" hidden="1" xr:uid="{E272A51D-F647-48C4-8534-6611EF0DA9AC}"/>
    <cellStyle name="20% - Accent3 3" xfId="6090" hidden="1" xr:uid="{E2A1A956-B974-4CEC-BD64-70729B952B3D}"/>
    <cellStyle name="20% - Accent3 3" xfId="5547" hidden="1" xr:uid="{0FEDADA1-F98E-4F99-87D5-0B5B146F8972}"/>
    <cellStyle name="20% - Accent3 3" xfId="5486" hidden="1" xr:uid="{6D47747E-05B4-492E-8499-EDDB24CFA31B}"/>
    <cellStyle name="20% - Accent3 3" xfId="6202" hidden="1" xr:uid="{E75FE1AE-CDB7-4ECE-A2BE-4BC0E21D94A9}"/>
    <cellStyle name="20% - Accent3 3" xfId="6223" hidden="1" xr:uid="{8EC16734-5465-4AF5-B2AB-3A4340F1043B}"/>
    <cellStyle name="20% - Accent3 3" xfId="6242" hidden="1" xr:uid="{AAAEF4D0-0B5B-4760-B73D-FE679CEF943A}"/>
    <cellStyle name="20% - Accent3 3" xfId="6252" hidden="1" xr:uid="{A68E9300-E0F0-46D1-A133-4CB08D642246}"/>
    <cellStyle name="20% - Accent3 3" xfId="6179" hidden="1" xr:uid="{17819A0F-750E-44D0-8600-D7F22CD8E45B}"/>
    <cellStyle name="20% - Accent3 3" xfId="6269" hidden="1" xr:uid="{CC0CF780-F47B-4BD5-9200-4460CF7DF7BC}"/>
    <cellStyle name="20% - Accent3 3" xfId="6348" hidden="1" xr:uid="{957B45A3-6817-4EC6-B869-2359882B4D8B}"/>
    <cellStyle name="20% - Accent3 3" xfId="6369" hidden="1" xr:uid="{A645A4D5-B38C-46E4-B378-C1CBD3E5E488}"/>
    <cellStyle name="20% - Accent3 3" xfId="6388" hidden="1" xr:uid="{D3A1F482-1852-44D8-AB8E-72FD496BDCF3}"/>
    <cellStyle name="20% - Accent3 3" xfId="6398" hidden="1" xr:uid="{8EC3CCCF-61CD-4856-9FFB-6A6D4210301F}"/>
    <cellStyle name="20% - Accent3 3" xfId="6492" hidden="1" xr:uid="{1414A423-F34A-4537-8687-05570086590E}"/>
    <cellStyle name="20% - Accent3 3" xfId="6525" hidden="1" xr:uid="{BF201D21-7530-4650-8EE5-0AEB07303522}"/>
    <cellStyle name="20% - Accent3 3" xfId="6630" hidden="1" xr:uid="{10003DC7-FE0C-495E-A3A4-B630059FE5DA}"/>
    <cellStyle name="20% - Accent3 3" xfId="6651" hidden="1" xr:uid="{A27542A2-5675-4A54-8C26-3E3A9F67DBA2}"/>
    <cellStyle name="20% - Accent3 3" xfId="6670" hidden="1" xr:uid="{B093C9E7-13B4-42B6-B080-58B67DD9DF79}"/>
    <cellStyle name="20% - Accent3 3" xfId="6680" hidden="1" xr:uid="{8D012922-9C4E-42DC-BA1E-E921CA3B8143}"/>
    <cellStyle name="20% - Accent3 3" xfId="6709" hidden="1" xr:uid="{AD8A8BCD-87DA-4872-898A-58A196A0C35A}"/>
    <cellStyle name="20% - Accent3 3" xfId="6740" hidden="1" xr:uid="{F607383E-173A-4AD3-95AA-1D78D9FD3D2E}"/>
    <cellStyle name="20% - Accent3 3" xfId="6842" hidden="1" xr:uid="{D5530274-5F7F-4C6A-A056-F5362A6E8A3A}"/>
    <cellStyle name="20% - Accent3 3" xfId="6863" hidden="1" xr:uid="{6BD49322-85CD-4141-BD1B-592CAA8334FF}"/>
    <cellStyle name="20% - Accent3 3" xfId="6882" hidden="1" xr:uid="{5839C21C-D31A-41CC-ACF0-DD7DBDE1E0A3}"/>
    <cellStyle name="20% - Accent3 3" xfId="6892" hidden="1" xr:uid="{ADE6589A-1E1B-4B31-B1E2-F1D85A746580}"/>
    <cellStyle name="20% - Accent3 3" xfId="6459" hidden="1" xr:uid="{C5BEF5B7-5FE3-4D7C-8DAF-F72A1ACF2B77}"/>
    <cellStyle name="20% - Accent3 3" xfId="6476" hidden="1" xr:uid="{4A3A22EE-5CBB-4281-BC2D-75F11CA863F8}"/>
    <cellStyle name="20% - Accent3 3" xfId="7002" hidden="1" xr:uid="{A38EC088-E6A7-4729-B76D-56759DB4A35E}"/>
    <cellStyle name="20% - Accent3 3" xfId="7023" hidden="1" xr:uid="{8AD2200A-045C-49D7-9F83-088E0ED7DACF}"/>
    <cellStyle name="20% - Accent3 3" xfId="7042" hidden="1" xr:uid="{05CEA7F6-2959-49F6-940F-B6383CBB5019}"/>
    <cellStyle name="20% - Accent3 3" xfId="7052" hidden="1" xr:uid="{96AF5F1D-2876-494F-882A-7BB63BEA8FD7}"/>
    <cellStyle name="20% - Accent3 3" xfId="6477" hidden="1" xr:uid="{D2130658-3266-4C97-A235-4CA66FF4D474}"/>
    <cellStyle name="20% - Accent3 3" xfId="6416" hidden="1" xr:uid="{5FA774D5-3D6B-4A94-BD2A-9B3367A586A1}"/>
    <cellStyle name="20% - Accent3 3" xfId="7164" hidden="1" xr:uid="{9692D950-FC72-4314-A01B-419D14A55251}"/>
    <cellStyle name="20% - Accent3 3" xfId="7185" hidden="1" xr:uid="{52563964-6EBB-4E91-88C7-BC92D394C459}"/>
    <cellStyle name="20% - Accent3 3" xfId="7204" hidden="1" xr:uid="{E5B74DA0-F880-4E6E-A610-AE9031F1209C}"/>
    <cellStyle name="20% - Accent3 3" xfId="7214" hidden="1" xr:uid="{F9877C64-C091-4A21-AAAA-3DED140EDA2E}"/>
    <cellStyle name="20% - Accent3 3" xfId="7141" hidden="1" xr:uid="{1C53650A-18A4-4A33-8E54-12E17DB7100B}"/>
    <cellStyle name="20% - Accent3 3" xfId="7231" hidden="1" xr:uid="{3E2D7CF4-5856-43C0-AD23-9B7DB39334A3}"/>
    <cellStyle name="20% - Accent3 3" xfId="7310" hidden="1" xr:uid="{ED265129-627E-4D20-892C-88E41BA8FB7B}"/>
    <cellStyle name="20% - Accent3 3" xfId="7331" hidden="1" xr:uid="{068147DC-710A-461E-9778-154E4EBFC4F1}"/>
    <cellStyle name="20% - Accent3 3" xfId="7350" hidden="1" xr:uid="{3FCC236B-41B7-42C7-8D5F-4FDBDA19C739}"/>
    <cellStyle name="20% - Accent3 3" xfId="7360" hidden="1" xr:uid="{C156592B-7CB3-4A4F-90ED-FD7E95BC2EE5}"/>
    <cellStyle name="20% - Accent3 3" xfId="7380" hidden="1" xr:uid="{F1C7B96B-4999-41D5-B31C-BD6602CB93BE}"/>
    <cellStyle name="20% - Accent3 3" xfId="7407" hidden="1" xr:uid="{4A251CFB-11A4-40ED-9CA1-5BAF06B70DEA}"/>
    <cellStyle name="20% - Accent3 3" xfId="7486" hidden="1" xr:uid="{851C86F0-F90D-41C9-B774-D0725ABCC18C}"/>
    <cellStyle name="20% - Accent3 3" xfId="7507" hidden="1" xr:uid="{47505A5A-BF17-44F4-8FF5-8CE80B63C85C}"/>
    <cellStyle name="20% - Accent3 3" xfId="7526" hidden="1" xr:uid="{37EA2176-E7E4-4567-ABB9-5DD67218F09F}"/>
    <cellStyle name="20% - Accent3 3" xfId="7536" hidden="1" xr:uid="{9A8B1DCD-DA2F-4418-AFF9-49CBC7BE7AB1}"/>
    <cellStyle name="20% - Accent3 3" xfId="7565" hidden="1" xr:uid="{C62D3268-B0B5-4AA3-AF15-0F31122CE1E0}"/>
    <cellStyle name="20% - Accent3 3" xfId="7596" hidden="1" xr:uid="{717C5115-0231-4B7D-9030-D20B7E6115F1}"/>
    <cellStyle name="20% - Accent3 3" xfId="7698" hidden="1" xr:uid="{06320940-3978-49E8-9A5E-2F8D893318D8}"/>
    <cellStyle name="20% - Accent3 3" xfId="7719" hidden="1" xr:uid="{A97982A5-827E-4237-8C9C-7CAC9C88B5EC}"/>
    <cellStyle name="20% - Accent3 3" xfId="7738" hidden="1" xr:uid="{71C65419-1E4E-4101-BDEC-6B3CB7767685}"/>
    <cellStyle name="20% - Accent3 3" xfId="7748" hidden="1" xr:uid="{2A0C246C-FB59-4F99-9171-244C486A4A11}"/>
    <cellStyle name="20% - Accent3 3" xfId="6599" hidden="1" xr:uid="{E5597645-A85E-4911-91AA-0C83F471BF00}"/>
    <cellStyle name="20% - Accent3 3" xfId="5475" hidden="1" xr:uid="{03586168-5766-4BF2-AEC0-255552C5F4D0}"/>
    <cellStyle name="20% - Accent3 3" xfId="7858" hidden="1" xr:uid="{20237946-3769-4008-A769-28AAF5203ACD}"/>
    <cellStyle name="20% - Accent3 3" xfId="7879" hidden="1" xr:uid="{08627312-75A7-4C7D-91B4-86B4FC497FEF}"/>
    <cellStyle name="20% - Accent3 3" xfId="7898" hidden="1" xr:uid="{E7705FDF-C649-422C-8F3A-F1676CCB2E28}"/>
    <cellStyle name="20% - Accent3 3" xfId="7908" hidden="1" xr:uid="{2EECE491-D3B8-435F-A35C-680AE10BAC8E}"/>
    <cellStyle name="20% - Accent3 3" xfId="5476" hidden="1" xr:uid="{7C9069A7-0231-4D0B-9091-791DEA2F58D9}"/>
    <cellStyle name="20% - Accent3 3" xfId="6614" hidden="1" xr:uid="{FB19D4F5-B99C-4B9C-AD6D-4F582B1CC198}"/>
    <cellStyle name="20% - Accent3 3" xfId="8020" hidden="1" xr:uid="{A3791698-AFE6-4301-B92B-23BDF688D686}"/>
    <cellStyle name="20% - Accent3 3" xfId="8041" hidden="1" xr:uid="{EAAF21F4-915A-4703-AEC0-C899B37D0E92}"/>
    <cellStyle name="20% - Accent3 3" xfId="8060" hidden="1" xr:uid="{DC6C04F9-3460-471A-86B7-B379399ACF1F}"/>
    <cellStyle name="20% - Accent3 3" xfId="8070" hidden="1" xr:uid="{05F7B556-35CC-47AB-BF64-86923CD2F4C2}"/>
    <cellStyle name="20% - Accent3 3" xfId="7997" hidden="1" xr:uid="{7C3D72AA-3717-45A7-80AF-D9A1771BF77D}"/>
    <cellStyle name="20% - Accent3 3" xfId="8087" hidden="1" xr:uid="{89BD31DD-E997-436C-A951-7489103A58C9}"/>
    <cellStyle name="20% - Accent3 3" xfId="8166" hidden="1" xr:uid="{68F65776-85DB-43C5-AA48-042F931566A1}"/>
    <cellStyle name="20% - Accent3 3" xfId="8187" hidden="1" xr:uid="{CFE206A3-4CFA-45C4-8098-C4DCB0937C39}"/>
    <cellStyle name="20% - Accent3 3" xfId="8206" hidden="1" xr:uid="{B83F6AA9-2962-4CA6-8EAB-07B91CBFE49C}"/>
    <cellStyle name="20% - Accent3 3" xfId="8216" hidden="1" xr:uid="{FF9C1B2F-B3B9-4AAE-A469-93A9F53BB0C3}"/>
    <cellStyle name="20% - Accent3 3" xfId="9297" hidden="1" xr:uid="{B13ED1D2-3EF2-4DB8-B84D-43C01632C6B8}"/>
    <cellStyle name="20% - Accent3 3" xfId="9831" xr:uid="{41452A4A-8DB6-4E32-B60C-A884EB2E252E}"/>
    <cellStyle name="20% - Accent3 4" xfId="3406" hidden="1" xr:uid="{45888E7B-E2BA-4765-B3D0-FD673D9D2DE4}"/>
    <cellStyle name="20% - Accent3 4" xfId="5145" hidden="1" xr:uid="{4A01950A-6D8D-4957-A212-ADAAEC2FD88D}"/>
    <cellStyle name="20% - Accent3 4" xfId="9882" xr:uid="{BBDD5D6D-B496-4DCE-BC2C-E3FD2653C66E}"/>
    <cellStyle name="20% - Accent3 5" xfId="4373" hidden="1" xr:uid="{42445032-8942-497B-9058-D328EEABAAA7}"/>
    <cellStyle name="20% - Accent3 5" xfId="5176" hidden="1" xr:uid="{F0392F86-F892-44C9-A172-4C1186FEB6DC}"/>
    <cellStyle name="20% - Accent3 5" xfId="9913" xr:uid="{C8EBC2EA-E232-4CBE-93D2-4F0AD53AD419}"/>
    <cellStyle name="20% - Accent3 6" xfId="4392" hidden="1" xr:uid="{B1D970DF-D0E2-4938-9931-37DEA8B7A441}"/>
    <cellStyle name="20% - Accent3 6" xfId="5206" hidden="1" xr:uid="{2CD37F10-A2BD-4E0B-B820-8840E26CD647}"/>
    <cellStyle name="20% - Accent3 6" xfId="9943" xr:uid="{FC49EB9F-FE2F-4575-B5BD-86DB332A0D12}"/>
    <cellStyle name="20% - Accent3 7" xfId="4409" hidden="1" xr:uid="{ABDE6A01-B729-4E6A-B074-9006F46731AB}"/>
    <cellStyle name="20% - Accent3 7" xfId="5236" hidden="1" xr:uid="{34928CD9-7CEC-4246-9C53-E537195AD626}"/>
    <cellStyle name="20% - Accent3 7" xfId="9973" xr:uid="{D0760541-2CF4-4B5F-8E8B-7E3EB526A372}"/>
    <cellStyle name="20% - Accent3 8" xfId="4418" hidden="1" xr:uid="{3C324D54-54FA-4722-A8B5-EEA18E950417}"/>
    <cellStyle name="20% - Accent3 8" xfId="5278" hidden="1" xr:uid="{F983421D-FDF9-4845-94A1-F1129FA64462}"/>
    <cellStyle name="20% - Accent3 8" xfId="10015" xr:uid="{D72F1AB2-5C02-4596-A350-EE2EF53A152F}"/>
    <cellStyle name="20% - Accent3 9" xfId="4464" hidden="1" xr:uid="{1591AEFD-A14C-4064-B957-ACA15AAE7296}"/>
    <cellStyle name="20% - Accent3 9" xfId="5308" hidden="1" xr:uid="{89520D54-C5AD-44DC-A774-3582553D7EA4}"/>
    <cellStyle name="20% - Accent3 9" xfId="10045" xr:uid="{40964548-6492-4DBB-BE72-C23CEEFE422A}"/>
    <cellStyle name="20% - Accent4" xfId="40" builtinId="42" customBuiltin="1"/>
    <cellStyle name="20% - Accent4 10" xfId="4518" hidden="1" xr:uid="{337A6ADE-96A0-414D-88FD-A62BF651CDF2}"/>
    <cellStyle name="20% - Accent4 10" xfId="5121" hidden="1" xr:uid="{01BE753F-1328-4085-AEDD-DFC557B4825F}"/>
    <cellStyle name="20% - Accent4 10" xfId="9858" xr:uid="{91AC4B06-3466-4BAE-A0D6-C67F3689B74D}"/>
    <cellStyle name="20% - Accent4 11" xfId="4558" hidden="1" xr:uid="{72704E8D-526B-4D30-BD9C-D657CAED3F4A}"/>
    <cellStyle name="20% - Accent4 11" xfId="5342" hidden="1" xr:uid="{7CB9A2DF-342E-4102-885E-9BB246BFF1A0}"/>
    <cellStyle name="20% - Accent4 11" xfId="10079" xr:uid="{53346E8E-5839-442A-8A52-EF513F55B955}"/>
    <cellStyle name="20% - Accent4 12" xfId="4588" hidden="1" xr:uid="{ECB8FC16-57FB-4C27-814C-933A2FE4DA28}"/>
    <cellStyle name="20% - Accent4 12" xfId="5372" hidden="1" xr:uid="{50939BC2-6048-4D6F-AFCA-EE5B06E45FDC}"/>
    <cellStyle name="20% - Accent4 12" xfId="10109" xr:uid="{D7297AE8-8FCF-40F7-AA60-E425BB4C015D}"/>
    <cellStyle name="20% - Accent4 13" xfId="4618" hidden="1" xr:uid="{3222C7B9-847D-4284-8AA6-497DED9F3885}"/>
    <cellStyle name="20% - Accent4 13" xfId="5067" hidden="1" xr:uid="{57D09FD0-DA32-4FC6-983A-447E594C6C6A}"/>
    <cellStyle name="20% - Accent4 13" xfId="9804" xr:uid="{1903C585-DA49-4B0E-A470-C1D89CC51BB6}"/>
    <cellStyle name="20% - Accent4 14" xfId="4660" hidden="1" xr:uid="{EB0B909B-C71D-4878-94D7-811507AB2A8A}"/>
    <cellStyle name="20% - Accent4 14" xfId="265" hidden="1" xr:uid="{AF76DCD0-173F-4ADA-A98C-77D8F6EE82DA}"/>
    <cellStyle name="20% - Accent4 14" xfId="3205" hidden="1" xr:uid="{E06AFCCB-7AA5-48E1-B0D8-04CDA86685F8}"/>
    <cellStyle name="20% - Accent4 14" xfId="3311" hidden="1" xr:uid="{DF3BA150-FD00-4FB0-9CA6-1DF519CBB163}"/>
    <cellStyle name="20% - Accent4 14" xfId="3222" hidden="1" xr:uid="{0D8F5811-15CE-43F1-A672-4460FD9C9D08}"/>
    <cellStyle name="20% - Accent4 14" xfId="3214" hidden="1" xr:uid="{04D4DF8A-D3E2-4172-982C-4C8F9BD9B355}"/>
    <cellStyle name="20% - Accent4 14" xfId="3287" hidden="1" xr:uid="{2D7E5387-AD47-4C58-8F63-5371E4B9675C}"/>
    <cellStyle name="20% - Accent4 14" xfId="3237" hidden="1" xr:uid="{5D98F191-911A-499D-8CC2-8DF101F814C6}"/>
    <cellStyle name="20% - Accent4 14" xfId="3356" hidden="1" xr:uid="{B3617E07-AEED-4611-8D3C-A2C43AD119BB}"/>
    <cellStyle name="20% - Accent4 14" xfId="3434" hidden="1" xr:uid="{45101788-C2EF-40E6-BEE9-55B46EC0E99D}"/>
    <cellStyle name="20% - Accent4 14" xfId="3546" hidden="1" xr:uid="{024F0EF6-CBD5-4964-9CF7-DDADD7C4C25C}"/>
    <cellStyle name="20% - Accent4 14" xfId="3457" hidden="1" xr:uid="{A7CEEDED-602A-4B96-9D51-325B084CA304}"/>
    <cellStyle name="20% - Accent4 14" xfId="3449" hidden="1" xr:uid="{47BD8C23-1709-408A-9EF1-33E66F8143BA}"/>
    <cellStyle name="20% - Accent4 14" xfId="3522" hidden="1" xr:uid="{4E8BD305-97EA-453E-B8E2-32171F99C45D}"/>
    <cellStyle name="20% - Accent4 14" xfId="3472" hidden="1" xr:uid="{24F8627C-5604-4212-872C-A7781834C8F4}"/>
    <cellStyle name="20% - Accent4 14" xfId="3591" hidden="1" xr:uid="{A25A06F7-CB3B-4AE8-9A35-7A8A100709EB}"/>
    <cellStyle name="20% - Accent4 14" xfId="3678" hidden="1" xr:uid="{E9AE8F20-9919-40B8-AF2A-5CFDA03316BA}"/>
    <cellStyle name="20% - Accent4 14" xfId="3736" hidden="1" xr:uid="{2C18FC41-068D-4E57-ACA2-2D9EBE6A8028}"/>
    <cellStyle name="20% - Accent4 14" xfId="3775" hidden="1" xr:uid="{B502AA66-C40E-4AD8-AD31-55E1F73AAAD2}"/>
    <cellStyle name="20% - Accent4 14" xfId="3805" hidden="1" xr:uid="{6BD80C8D-8013-40DC-97D5-2BA3EBBBD558}"/>
    <cellStyle name="20% - Accent4 14" xfId="3835" hidden="1" xr:uid="{65E1BF1E-CDF2-4C5D-B584-4A4D0CFF062F}"/>
    <cellStyle name="20% - Accent4 14" xfId="3877" hidden="1" xr:uid="{59A193F7-4BF9-4E59-88F4-9B2318066445}"/>
    <cellStyle name="20% - Accent4 14" xfId="3907" hidden="1" xr:uid="{6612806D-92B4-486C-87FC-1398953EE7B3}"/>
    <cellStyle name="20% - Accent4 14" xfId="3709" hidden="1" xr:uid="{F6B5F019-07AC-4C4B-94B6-482314E86E2F}"/>
    <cellStyle name="20% - Accent4 14" xfId="3938" hidden="1" xr:uid="{7572A0B1-2B1A-4BEE-9590-557D6B1CBBBB}"/>
    <cellStyle name="20% - Accent4 14" xfId="3968" hidden="1" xr:uid="{10701ADA-7DC6-4D52-B139-33CF5B66072A}"/>
    <cellStyle name="20% - Accent4 14" xfId="3748" hidden="1" xr:uid="{3968EDFA-B575-44A0-B179-07715617C986}"/>
    <cellStyle name="20% - Accent4 14" xfId="4019" hidden="1" xr:uid="{2E80F50A-7718-4719-A98C-2A9BF9EDA43C}"/>
    <cellStyle name="20% - Accent4 14" xfId="4050" hidden="1" xr:uid="{241931C2-CB4D-41EB-8107-C40F60201F87}"/>
    <cellStyle name="20% - Accent4 14" xfId="4080" hidden="1" xr:uid="{917F782B-8007-4391-97F7-B9BD176F1317}"/>
    <cellStyle name="20% - Accent4 14" xfId="4110" hidden="1" xr:uid="{AC671873-711F-49A4-91D1-D65FDE7234E1}"/>
    <cellStyle name="20% - Accent4 14" xfId="4152" hidden="1" xr:uid="{D3D80BEE-58D4-4262-94B9-77B78E633695}"/>
    <cellStyle name="20% - Accent4 14" xfId="4182" hidden="1" xr:uid="{AFFF8F12-B393-4A27-ACBA-A435FB04C7A7}"/>
    <cellStyle name="20% - Accent4 14" xfId="3992" hidden="1" xr:uid="{FA58EB19-202D-4E89-9090-837C968420FC}"/>
    <cellStyle name="20% - Accent4 14" xfId="4213" hidden="1" xr:uid="{E5C92B48-8A0F-4FE0-8038-EBAA3F778BF3}"/>
    <cellStyle name="20% - Accent4 14" xfId="4243" hidden="1" xr:uid="{8AE32DF5-BB28-4594-B86A-421120FE9170}"/>
    <cellStyle name="20% - Accent4 14" xfId="9399" hidden="1" xr:uid="{22DF6CA5-5DBE-4972-912D-8DADB84D1599}"/>
    <cellStyle name="20% - Accent4 14" xfId="5433" hidden="1" xr:uid="{A6190C95-D1F0-4291-88CD-7B65A6E5E90A}"/>
    <cellStyle name="20% - Accent4 14" xfId="8254" hidden="1" xr:uid="{9BFB9A13-A5D8-4499-AE61-0BBF24FE49AB}"/>
    <cellStyle name="20% - Accent4 14" xfId="8360" hidden="1" xr:uid="{FBB52297-F4FA-40A4-A67D-28DBDD70E52C}"/>
    <cellStyle name="20% - Accent4 14" xfId="8271" hidden="1" xr:uid="{77039AE6-2A62-4C85-BF7D-00FA698C086A}"/>
    <cellStyle name="20% - Accent4 14" xfId="8263" hidden="1" xr:uid="{035B7AA1-E6B6-43DB-BEC3-0FB321B2AD03}"/>
    <cellStyle name="20% - Accent4 14" xfId="8336" hidden="1" xr:uid="{608B5518-4E78-4704-8233-5711864BBC9C}"/>
    <cellStyle name="20% - Accent4 14" xfId="8286" hidden="1" xr:uid="{D4CAE192-0159-465C-ADB8-8C2155354F28}"/>
    <cellStyle name="20% - Accent4 14" xfId="8405" hidden="1" xr:uid="{30D139D9-EAFE-42BC-9C01-C90AE8430D52}"/>
    <cellStyle name="20% - Accent4 14" xfId="8471" hidden="1" xr:uid="{BEFB6B74-4ED8-4F58-8D1A-8A91DF8CA859}"/>
    <cellStyle name="20% - Accent4 14" xfId="8578" hidden="1" xr:uid="{158A282A-FA84-45C2-82B8-7AFAC700B1C7}"/>
    <cellStyle name="20% - Accent4 14" xfId="8489" hidden="1" xr:uid="{6BE49A05-369A-4AFE-B140-B2010CAB72BA}"/>
    <cellStyle name="20% - Accent4 14" xfId="8481" hidden="1" xr:uid="{89957821-A183-4E57-8FC2-573C124F290B}"/>
    <cellStyle name="20% - Accent4 14" xfId="8554" hidden="1" xr:uid="{395DDF8C-19A9-4E74-AE25-8B4AC58223BB}"/>
    <cellStyle name="20% - Accent4 14" xfId="8504" hidden="1" xr:uid="{FED29B8F-481D-4142-859D-6FFBDE73D0CF}"/>
    <cellStyle name="20% - Accent4 14" xfId="8623" hidden="1" xr:uid="{8DF49A74-3A88-4FF6-98D4-1DA4887247E6}"/>
    <cellStyle name="20% - Accent4 14" xfId="8710" hidden="1" xr:uid="{A7475114-B6B0-4FBE-8B29-A17311B05E9B}"/>
    <cellStyle name="20% - Accent4 14" xfId="8761" hidden="1" xr:uid="{0A66FDA7-E161-4E76-B134-5414B4C3C681}"/>
    <cellStyle name="20% - Accent4 14" xfId="8800" hidden="1" xr:uid="{9AE14B53-A740-4B0E-9E2E-E48A447DF1B7}"/>
    <cellStyle name="20% - Accent4 14" xfId="8830" hidden="1" xr:uid="{7197E227-537D-469A-8F83-A03AC46DB35D}"/>
    <cellStyle name="20% - Accent4 14" xfId="8860" hidden="1" xr:uid="{3006B1C6-C3F2-4073-A0D4-D7112B22AB67}"/>
    <cellStyle name="20% - Accent4 14" xfId="8902" hidden="1" xr:uid="{EA4008A5-656C-48B0-A334-79925E2E50BA}"/>
    <cellStyle name="20% - Accent4 14" xfId="8932" hidden="1" xr:uid="{48E1C266-FF36-4CBC-ABBB-23BAA0CF837F}"/>
    <cellStyle name="20% - Accent4 14" xfId="8734" hidden="1" xr:uid="{562C74B9-8674-47CB-A250-9D6A44FE8047}"/>
    <cellStyle name="20% - Accent4 14" xfId="8963" hidden="1" xr:uid="{49B95DC8-81F1-497E-973F-3049CE903523}"/>
    <cellStyle name="20% - Accent4 14" xfId="8993" hidden="1" xr:uid="{FCE94903-58B5-48A9-B84B-F92221BAFADA}"/>
    <cellStyle name="20% - Accent4 14" xfId="8773" hidden="1" xr:uid="{9B71A96F-4798-4905-8689-2E05E21C1E67}"/>
    <cellStyle name="20% - Accent4 14" xfId="9044" hidden="1" xr:uid="{8060F5C6-42CF-4211-9EE4-B7306E0D3B94}"/>
    <cellStyle name="20% - Accent4 14" xfId="9075" hidden="1" xr:uid="{7D297728-EE90-4759-BB07-13E5B90DF45C}"/>
    <cellStyle name="20% - Accent4 14" xfId="9105" hidden="1" xr:uid="{CC068015-FBE4-4902-913C-29C2FC5DF74B}"/>
    <cellStyle name="20% - Accent4 14" xfId="9135" hidden="1" xr:uid="{B40736D4-52DE-49DA-805F-E2FDE5585221}"/>
    <cellStyle name="20% - Accent4 14" xfId="9177" hidden="1" xr:uid="{22F21995-73DA-42C4-9DD2-090A70549381}"/>
    <cellStyle name="20% - Accent4 14" xfId="9207" hidden="1" xr:uid="{67308E03-26F5-4878-B2AD-50D6CB39AB0B}"/>
    <cellStyle name="20% - Accent4 14" xfId="9017" hidden="1" xr:uid="{C279C915-E45B-4684-96F0-DA05FCDA0D3D}"/>
    <cellStyle name="20% - Accent4 14" xfId="9238" hidden="1" xr:uid="{785DAE8E-D9D7-41DC-A7CA-FD782226653B}"/>
    <cellStyle name="20% - Accent4 14" xfId="9268" hidden="1" xr:uid="{B8263F55-5AF5-4721-9877-601316CDD225}"/>
    <cellStyle name="20% - Accent4 15" xfId="4690" hidden="1" xr:uid="{53E7E1F1-470E-458B-B125-4F43A6208C39}"/>
    <cellStyle name="20% - Accent4 15" xfId="9428" hidden="1" xr:uid="{2F53062F-76F3-4C50-AE00-63F44D10EA46}"/>
    <cellStyle name="20% - Accent4 16" xfId="4491" hidden="1" xr:uid="{94DC30E9-8927-49AD-A2E8-3A0977F20233}"/>
    <cellStyle name="20% - Accent4 16" xfId="9350" hidden="1" xr:uid="{403E25B8-5E55-487F-8AC9-8F079AE1C8B7}"/>
    <cellStyle name="20% - Accent4 17" xfId="4721" hidden="1" xr:uid="{2E4CF4E5-577E-43A2-82D7-DCC60FEC8057}"/>
    <cellStyle name="20% - Accent4 17" xfId="9459" hidden="1" xr:uid="{1F17A714-F125-4EB0-B295-1E5F44CE4D27}"/>
    <cellStyle name="20% - Accent4 18" xfId="4751" hidden="1" xr:uid="{680957F8-082F-47AA-9395-4A027816F3C7}"/>
    <cellStyle name="20% - Accent4 18" xfId="9489" hidden="1" xr:uid="{F148CDFF-D27D-4FF8-8042-86630962499C}"/>
    <cellStyle name="20% - Accent4 19" xfId="4530" hidden="1" xr:uid="{1C179C27-1ED2-4541-89BE-CBF91AEAA53C}"/>
    <cellStyle name="20% - Accent4 19" xfId="9359" hidden="1" xr:uid="{58EE46C5-06E2-4A7C-A38E-3CF120B057F6}"/>
    <cellStyle name="20% - Accent4 2" xfId="72" xr:uid="{85205645-AC82-4091-9AA2-9E5CCDBBE741}"/>
    <cellStyle name="20% - Accent4 20" xfId="4802" hidden="1" xr:uid="{2440CEBD-B45E-462B-9072-F2EAAD93C805}"/>
    <cellStyle name="20% - Accent4 20" xfId="9540" hidden="1" xr:uid="{793288E4-E1BA-41CF-B261-0556AE3DCBF9}"/>
    <cellStyle name="20% - Accent4 21" xfId="4833" hidden="1" xr:uid="{9DBCD306-FF0A-4C9D-9CCA-4ABBC5D445F8}"/>
    <cellStyle name="20% - Accent4 21" xfId="9571" hidden="1" xr:uid="{9A840B2E-65BE-4721-9298-5D05483D24E3}"/>
    <cellStyle name="20% - Accent4 22" xfId="4863" hidden="1" xr:uid="{EF6B87E2-5D02-446A-997A-48C86754BE44}"/>
    <cellStyle name="20% - Accent4 22" xfId="9601" hidden="1" xr:uid="{8377144C-74F1-4149-A826-13142CBC5EDB}"/>
    <cellStyle name="20% - Accent4 23" xfId="4893" hidden="1" xr:uid="{947A91A9-A129-4D01-AEEC-C661CC8E0925}"/>
    <cellStyle name="20% - Accent4 23" xfId="9631" hidden="1" xr:uid="{890A2AA9-738D-41BD-8A37-A264F86CC863}"/>
    <cellStyle name="20% - Accent4 24" xfId="4935" hidden="1" xr:uid="{4B56ABC2-D369-4C13-9AF0-BF193B430051}"/>
    <cellStyle name="20% - Accent4 24" xfId="9673" hidden="1" xr:uid="{FFEFF018-E820-4C7E-A534-61BC7047CE77}"/>
    <cellStyle name="20% - Accent4 25" xfId="4965" hidden="1" xr:uid="{47FA95D6-BB22-4B65-B526-C0D35AF09F09}"/>
    <cellStyle name="20% - Accent4 25" xfId="9703" hidden="1" xr:uid="{44882731-F208-4F9A-9B2B-5812E0ED2CBA}"/>
    <cellStyle name="20% - Accent4 26" xfId="4775" hidden="1" xr:uid="{85C8BAFE-989B-400A-A1CE-DBCD9DEA5023}"/>
    <cellStyle name="20% - Accent4 26" xfId="9513" hidden="1" xr:uid="{5CDA37EA-C38D-4075-8D9E-73421AC7B510}"/>
    <cellStyle name="20% - Accent4 27" xfId="4996" hidden="1" xr:uid="{6A2A2558-20E9-480D-9444-BAD82ED3AF50}"/>
    <cellStyle name="20% - Accent4 27" xfId="9734" hidden="1" xr:uid="{AA3E81CF-32CF-4652-86E8-912E395E99EE}"/>
    <cellStyle name="20% - Accent4 28" xfId="5026" hidden="1" xr:uid="{F52674F3-1C1B-4A0B-8194-9BD8F65E2EF2}"/>
    <cellStyle name="20% - Accent4 28" xfId="9764" hidden="1" xr:uid="{047033BD-5D11-4FA5-AE5A-B7B296EBD8C9}"/>
    <cellStyle name="20% - Accent4 3" xfId="474" hidden="1" xr:uid="{1CD96F0A-FE6A-439D-9F17-B284199C756C}"/>
    <cellStyle name="20% - Accent4 3" xfId="443" hidden="1" xr:uid="{BD32A1EF-96C0-406D-B19C-75E504E7A3DF}"/>
    <cellStyle name="20% - Accent4 3" xfId="495" hidden="1" xr:uid="{4F6AE7D9-1CDB-47F8-B986-F393A2514FEB}"/>
    <cellStyle name="20% - Accent4 3" xfId="617" hidden="1" xr:uid="{F0809B56-A65D-4BF3-AFCB-F40EE72434A7}"/>
    <cellStyle name="20% - Accent4 3" xfId="638" hidden="1" xr:uid="{24A07930-7C76-470E-8900-9B4C5C6A80DC}"/>
    <cellStyle name="20% - Accent4 3" xfId="657" hidden="1" xr:uid="{1939C89C-F9EF-43F7-BD4C-F403F95E95DA}"/>
    <cellStyle name="20% - Accent4 3" xfId="675" hidden="1" xr:uid="{F49CA133-AB81-4893-B7B0-8E8077BBB4B0}"/>
    <cellStyle name="20% - Accent4 3" xfId="701" hidden="1" xr:uid="{DFAB3C4C-4A86-4808-B27B-0076B5A0E9CC}"/>
    <cellStyle name="20% - Accent4 3" xfId="726" hidden="1" xr:uid="{F8B26918-3525-4C17-AE33-AFEA84F82A4F}"/>
    <cellStyle name="20% - Accent4 3" xfId="829" hidden="1" xr:uid="{A66C28EE-1D77-4A8A-9FD2-0FD72475EBA9}"/>
    <cellStyle name="20% - Accent4 3" xfId="850" hidden="1" xr:uid="{3AB68D12-EFCB-4246-AD33-D7F47FF74FA9}"/>
    <cellStyle name="20% - Accent4 3" xfId="869" hidden="1" xr:uid="{2DBB8F89-6A8C-4988-A7B9-06C8350455BB}"/>
    <cellStyle name="20% - Accent4 3" xfId="887" hidden="1" xr:uid="{3FCBE93D-2D9E-4F29-AA36-E60F170E28D5}"/>
    <cellStyle name="20% - Accent4 3" xfId="804" hidden="1" xr:uid="{30327AC9-8F90-4C4D-B2B3-1EEFA98423BC}"/>
    <cellStyle name="20% - Accent4 3" xfId="793" hidden="1" xr:uid="{8B15CE84-83A3-4BBC-93B2-FE403D1F5B26}"/>
    <cellStyle name="20% - Accent4 3" xfId="989" hidden="1" xr:uid="{6D3A8EFB-9070-4F42-8E2D-5106D876E154}"/>
    <cellStyle name="20% - Accent4 3" xfId="1010" hidden="1" xr:uid="{DD86C16B-C793-402B-811F-D628D6E23AD5}"/>
    <cellStyle name="20% - Accent4 3" xfId="1029" hidden="1" xr:uid="{51265C77-98D5-4943-B7E5-AA53013693DD}"/>
    <cellStyle name="20% - Accent4 3" xfId="1047" hidden="1" xr:uid="{E8184C6D-DBE2-44A0-9A6B-49CD4EA6FF68}"/>
    <cellStyle name="20% - Accent4 3" xfId="970" hidden="1" xr:uid="{17AD8D3D-88BE-46DD-B5EB-7BFA02BA0277}"/>
    <cellStyle name="20% - Accent4 3" xfId="960" hidden="1" xr:uid="{5214D9D3-8FD5-489E-842F-F6AA2B787761}"/>
    <cellStyle name="20% - Accent4 3" xfId="1151" hidden="1" xr:uid="{3DD2AC8B-574B-426E-9DF3-D952E9983F9C}"/>
    <cellStyle name="20% - Accent4 3" xfId="1172" hidden="1" xr:uid="{BB1B11B4-5435-483E-8617-2F7A9C85DD57}"/>
    <cellStyle name="20% - Accent4 3" xfId="1191" hidden="1" xr:uid="{3D78C6D3-0428-47E4-B0C9-BA7019459C6E}"/>
    <cellStyle name="20% - Accent4 3" xfId="1209" hidden="1" xr:uid="{3ED4BACC-B5CD-4703-9591-06F54C62B1C3}"/>
    <cellStyle name="20% - Accent4 3" xfId="813" hidden="1" xr:uid="{8B928FFE-028A-400D-B3BD-1167B128E3A1}"/>
    <cellStyle name="20% - Accent4 3" xfId="396" hidden="1" xr:uid="{49EF7A3B-39B1-42D1-96B3-4BFF96489C4F}"/>
    <cellStyle name="20% - Accent4 3" xfId="1297" hidden="1" xr:uid="{C4C16C6C-EE1E-46F5-B3B1-725E9624C173}"/>
    <cellStyle name="20% - Accent4 3" xfId="1318" hidden="1" xr:uid="{7EEE1449-FE01-4557-8345-74A8052C6F52}"/>
    <cellStyle name="20% - Accent4 3" xfId="1337" hidden="1" xr:uid="{380D804B-E6DA-4460-A08A-B80A3B6EC63D}"/>
    <cellStyle name="20% - Accent4 3" xfId="1355" hidden="1" xr:uid="{B6E76BF2-EF04-40EC-8309-895D4F049787}"/>
    <cellStyle name="20% - Accent4 3" xfId="1446" hidden="1" xr:uid="{21704E88-A784-4983-938F-1475CC88A12F}"/>
    <cellStyle name="20% - Accent4 3" xfId="1473" hidden="1" xr:uid="{BC1D9CED-8A76-407E-A409-CBEF268872A1}"/>
    <cellStyle name="20% - Accent4 3" xfId="1579" hidden="1" xr:uid="{FAD81A9E-7FB5-42B2-BFAC-DAEA8025FB9E}"/>
    <cellStyle name="20% - Accent4 3" xfId="1600" hidden="1" xr:uid="{EA8D8AED-A249-4801-AFF2-0F15AE33D247}"/>
    <cellStyle name="20% - Accent4 3" xfId="1619" hidden="1" xr:uid="{26278201-11B1-4E3F-9500-91E41FC17B08}"/>
    <cellStyle name="20% - Accent4 3" xfId="1637" hidden="1" xr:uid="{50E6F0C1-7F8C-466C-9591-6DD2634AA337}"/>
    <cellStyle name="20% - Accent4 3" xfId="1663" hidden="1" xr:uid="{38E6EF79-3F39-46BF-A907-5A895D3C08DD}"/>
    <cellStyle name="20% - Accent4 3" xfId="1688" hidden="1" xr:uid="{8A0B0ADB-8338-4111-841F-55F0C0CCAC76}"/>
    <cellStyle name="20% - Accent4 3" xfId="1791" hidden="1" xr:uid="{9BB234CA-1FF5-439E-BFDC-C4DC56A6B020}"/>
    <cellStyle name="20% - Accent4 3" xfId="1812" hidden="1" xr:uid="{E2140A3C-850A-45B7-929A-AF6BFC83DE60}"/>
    <cellStyle name="20% - Accent4 3" xfId="1831" hidden="1" xr:uid="{89F402D7-4DCE-44B3-877D-730A2F71AAB7}"/>
    <cellStyle name="20% - Accent4 3" xfId="1849" hidden="1" xr:uid="{B3BC448A-FA0E-4019-9F91-B6B9A9382C2A}"/>
    <cellStyle name="20% - Accent4 3" xfId="1766" hidden="1" xr:uid="{20928EB9-58BB-4038-AC42-9DDA89085B19}"/>
    <cellStyle name="20% - Accent4 3" xfId="1755" hidden="1" xr:uid="{A8803A5F-DDDD-4971-B44B-7CB3909ED258}"/>
    <cellStyle name="20% - Accent4 3" xfId="1951" hidden="1" xr:uid="{C458C7CF-0AF1-43D7-983C-E30A18545822}"/>
    <cellStyle name="20% - Accent4 3" xfId="1972" hidden="1" xr:uid="{E3B706CB-9252-43E6-A912-B359E844398C}"/>
    <cellStyle name="20% - Accent4 3" xfId="1991" hidden="1" xr:uid="{E43FF42A-FE29-4498-B799-91FD611475D9}"/>
    <cellStyle name="20% - Accent4 3" xfId="2009" hidden="1" xr:uid="{5A4D6584-8115-4337-A5A3-698365CF513A}"/>
    <cellStyle name="20% - Accent4 3" xfId="1932" hidden="1" xr:uid="{C1468401-0B77-44EC-9FFF-DF5788E451D3}"/>
    <cellStyle name="20% - Accent4 3" xfId="1922" hidden="1" xr:uid="{54E66E4C-7967-4385-ABF2-FF461C801AA5}"/>
    <cellStyle name="20% - Accent4 3" xfId="2113" hidden="1" xr:uid="{83E5FB9B-B3DC-4928-AF0F-774D9757A6B5}"/>
    <cellStyle name="20% - Accent4 3" xfId="2134" hidden="1" xr:uid="{5ED31A13-F787-40E7-9A82-1760DF173ED5}"/>
    <cellStyle name="20% - Accent4 3" xfId="2153" hidden="1" xr:uid="{35D55397-4B27-43BA-B89B-38B70998988B}"/>
    <cellStyle name="20% - Accent4 3" xfId="2171" hidden="1" xr:uid="{17299363-8DCC-4F56-9741-0830E84CDA11}"/>
    <cellStyle name="20% - Accent4 3" xfId="1775" hidden="1" xr:uid="{8DA286B9-FDA7-4C9A-8CC5-9A04FF37D8F6}"/>
    <cellStyle name="20% - Accent4 3" xfId="1399" hidden="1" xr:uid="{BC0C329B-D3BF-4A6C-943E-1A85514AA3AB}"/>
    <cellStyle name="20% - Accent4 3" xfId="2259" hidden="1" xr:uid="{1BE463E6-2C0D-4555-96DE-DE3C6CC0D38C}"/>
    <cellStyle name="20% - Accent4 3" xfId="2280" hidden="1" xr:uid="{306B72AD-26FC-4342-9456-DDC5B992B954}"/>
    <cellStyle name="20% - Accent4 3" xfId="2299" hidden="1" xr:uid="{62C36EE9-A130-40C5-AACF-E05A1C4C8065}"/>
    <cellStyle name="20% - Accent4 3" xfId="2317" hidden="1" xr:uid="{F9DF9C25-8C70-4B6F-B8C2-546B8805A691}"/>
    <cellStyle name="20% - Accent4 3" xfId="2334" hidden="1" xr:uid="{FABA3ABC-317B-44F4-A72A-67078461326D}"/>
    <cellStyle name="20% - Accent4 3" xfId="2355" hidden="1" xr:uid="{50D70B4E-22DD-47FB-82D9-050794B6D26B}"/>
    <cellStyle name="20% - Accent4 3" xfId="2435" hidden="1" xr:uid="{770D4200-F2EF-485F-A69A-95B84249CF49}"/>
    <cellStyle name="20% - Accent4 3" xfId="2456" hidden="1" xr:uid="{BA521687-3703-4126-91BE-79D136DDF0A0}"/>
    <cellStyle name="20% - Accent4 3" xfId="2475" hidden="1" xr:uid="{133B2672-D9D6-4F1C-AFD4-D3ACB48047BB}"/>
    <cellStyle name="20% - Accent4 3" xfId="2493" hidden="1" xr:uid="{B9529959-9D21-452F-BD4E-25EEB6EE5E8E}"/>
    <cellStyle name="20% - Accent4 3" xfId="2519" hidden="1" xr:uid="{E33763F8-F066-4050-90FF-74D540679355}"/>
    <cellStyle name="20% - Accent4 3" xfId="2544" hidden="1" xr:uid="{3A1C3D0F-C7E2-4147-B225-220FB7F9CBDE}"/>
    <cellStyle name="20% - Accent4 3" xfId="2647" hidden="1" xr:uid="{054DCD83-D123-42EF-85E4-D83728C81069}"/>
    <cellStyle name="20% - Accent4 3" xfId="2668" hidden="1" xr:uid="{DA686086-46D3-4F6A-949A-439C3D4F439A}"/>
    <cellStyle name="20% - Accent4 3" xfId="2687" hidden="1" xr:uid="{046A8A6C-BF20-4396-BB81-6BDED15C78AD}"/>
    <cellStyle name="20% - Accent4 3" xfId="2705" hidden="1" xr:uid="{0325AC58-4ECB-49CF-A3A0-1B38DBCB7267}"/>
    <cellStyle name="20% - Accent4 3" xfId="2622" hidden="1" xr:uid="{1F46D99E-E7A1-490D-9EF3-C3165A719948}"/>
    <cellStyle name="20% - Accent4 3" xfId="2611" hidden="1" xr:uid="{68333A98-B9C7-48DD-9754-5BD7ADB011A3}"/>
    <cellStyle name="20% - Accent4 3" xfId="2807" hidden="1" xr:uid="{4EBDB876-3A51-487B-A9AF-0EE5219C4F58}"/>
    <cellStyle name="20% - Accent4 3" xfId="2828" hidden="1" xr:uid="{CE2803EB-826C-4B89-B527-33022B438E03}"/>
    <cellStyle name="20% - Accent4 3" xfId="2847" hidden="1" xr:uid="{D74C0AC8-4BBE-4522-904E-73D964475312}"/>
    <cellStyle name="20% - Accent4 3" xfId="2865" hidden="1" xr:uid="{2E8376A3-25D1-456D-8AE2-D64F444FB6DB}"/>
    <cellStyle name="20% - Accent4 3" xfId="2788" hidden="1" xr:uid="{89B6E3E2-515B-4B2D-9314-161B09349092}"/>
    <cellStyle name="20% - Accent4 3" xfId="2778" hidden="1" xr:uid="{95B984E5-71A2-4A15-ACD4-0DFAEE61BD2C}"/>
    <cellStyle name="20% - Accent4 3" xfId="2969" hidden="1" xr:uid="{08D789A7-8F15-4D29-A97B-F87680117CFE}"/>
    <cellStyle name="20% - Accent4 3" xfId="2990" hidden="1" xr:uid="{AF3F2056-2A10-40D6-A442-16893624FA54}"/>
    <cellStyle name="20% - Accent4 3" xfId="3009" hidden="1" xr:uid="{0EB212C1-0166-4D7F-A5B9-3E7349EA2CF8}"/>
    <cellStyle name="20% - Accent4 3" xfId="3027" hidden="1" xr:uid="{224CE422-CCA3-4564-BC2D-90D866E3141E}"/>
    <cellStyle name="20% - Accent4 3" xfId="2631" hidden="1" xr:uid="{129A92C6-9734-4DDF-9F6D-4FA3F63F31BD}"/>
    <cellStyle name="20% - Accent4 3" xfId="1459" hidden="1" xr:uid="{6604C1B0-B8E2-4CEE-B2E8-5213CF793DC2}"/>
    <cellStyle name="20% - Accent4 3" xfId="3115" hidden="1" xr:uid="{B8447DE0-7022-459B-804C-EA9336BF8BA2}"/>
    <cellStyle name="20% - Accent4 3" xfId="3136" hidden="1" xr:uid="{2E076390-A3E9-4594-ADAF-0CD46B6C54AF}"/>
    <cellStyle name="20% - Accent4 3" xfId="3155" hidden="1" xr:uid="{C4014300-521A-43EF-B3FC-F87675F7B32E}"/>
    <cellStyle name="20% - Accent4 3" xfId="3173" hidden="1" xr:uid="{370B5AFE-1D88-460F-AB56-372CF9E17E78}"/>
    <cellStyle name="20% - Accent4 3" xfId="4335" hidden="1" xr:uid="{6648536E-799D-48CD-8CF4-80FE8E7C05E8}"/>
    <cellStyle name="20% - Accent4 3" xfId="5097" hidden="1" xr:uid="{CD7B26D8-A92D-493F-902D-A1AE449BF7ED}"/>
    <cellStyle name="20% - Accent4 3" xfId="5565" hidden="1" xr:uid="{4719CCB8-BC0F-4D46-8CFA-7955F61EA485}"/>
    <cellStyle name="20% - Accent4 3" xfId="5586" hidden="1" xr:uid="{5646E7A4-FD47-48F7-BEA3-2B4F0BB2F93D}"/>
    <cellStyle name="20% - Accent4 3" xfId="5666" hidden="1" xr:uid="{A973A0A8-17C7-428A-AEE5-2479C49D40C5}"/>
    <cellStyle name="20% - Accent4 3" xfId="5687" hidden="1" xr:uid="{22285532-740F-4BF6-9ABE-E9E23FE608BB}"/>
    <cellStyle name="20% - Accent4 3" xfId="5706" hidden="1" xr:uid="{69591D6B-9F35-4067-99F5-98E3D01ACBDC}"/>
    <cellStyle name="20% - Accent4 3" xfId="5724" hidden="1" xr:uid="{F60C3B23-D3A7-455B-A077-3336BDA8DA63}"/>
    <cellStyle name="20% - Accent4 3" xfId="5750" hidden="1" xr:uid="{6D3BD205-A715-475A-8A51-AEE0B9291847}"/>
    <cellStyle name="20% - Accent4 3" xfId="5775" hidden="1" xr:uid="{D6CBFF54-8934-450E-AA06-66041036C1D1}"/>
    <cellStyle name="20% - Accent4 3" xfId="5878" hidden="1" xr:uid="{944956E5-0A03-4C8A-8D9A-B438D913BD30}"/>
    <cellStyle name="20% - Accent4 3" xfId="5899" hidden="1" xr:uid="{F9160F4D-257D-4153-B381-0FEEC764FFC5}"/>
    <cellStyle name="20% - Accent4 3" xfId="5918" hidden="1" xr:uid="{72F63518-3107-48F2-B4F3-4976FD699CD9}"/>
    <cellStyle name="20% - Accent4 3" xfId="5936" hidden="1" xr:uid="{04030A05-4FBA-466E-B612-462DD612238D}"/>
    <cellStyle name="20% - Accent4 3" xfId="5853" hidden="1" xr:uid="{6A58BF75-B4C5-4550-96BA-838B7641E145}"/>
    <cellStyle name="20% - Accent4 3" xfId="5842" hidden="1" xr:uid="{E3CFDCA4-486F-44DC-BFAA-871B8FF71E40}"/>
    <cellStyle name="20% - Accent4 3" xfId="6038" hidden="1" xr:uid="{354A57B5-61EA-4D84-9EAF-9A92E93D20DE}"/>
    <cellStyle name="20% - Accent4 3" xfId="6059" hidden="1" xr:uid="{0649B850-D2F9-4465-A8FA-7C5E780BC21D}"/>
    <cellStyle name="20% - Accent4 3" xfId="6078" hidden="1" xr:uid="{0D853D81-189B-4BCE-A801-061769D950AC}"/>
    <cellStyle name="20% - Accent4 3" xfId="6096" hidden="1" xr:uid="{0A6CD964-BD11-445E-9971-485142DFEEA9}"/>
    <cellStyle name="20% - Accent4 3" xfId="6019" hidden="1" xr:uid="{75C287E3-A4BC-481C-ADC0-17CAD5B2C3DF}"/>
    <cellStyle name="20% - Accent4 3" xfId="6009" hidden="1" xr:uid="{CAD7AE8B-4036-437A-AFDD-BE7B6BA65834}"/>
    <cellStyle name="20% - Accent4 3" xfId="6200" hidden="1" xr:uid="{2731DDA3-5F91-447A-9947-25640E29DC7B}"/>
    <cellStyle name="20% - Accent4 3" xfId="6221" hidden="1" xr:uid="{3809D6BD-7D01-4FC2-8ACC-31250A2A901C}"/>
    <cellStyle name="20% - Accent4 3" xfId="6240" hidden="1" xr:uid="{96440F58-5945-4F35-B2A3-3B490911D1E7}"/>
    <cellStyle name="20% - Accent4 3" xfId="6258" hidden="1" xr:uid="{39420D14-1BFB-4A54-A36A-BA58E5D88320}"/>
    <cellStyle name="20% - Accent4 3" xfId="5862" hidden="1" xr:uid="{304A9322-DC85-4CAF-94F1-E99FDEABA5CF}"/>
    <cellStyle name="20% - Accent4 3" xfId="5518" hidden="1" xr:uid="{03C5E96E-2D8A-4FF1-890B-87579BC975F3}"/>
    <cellStyle name="20% - Accent4 3" xfId="6346" hidden="1" xr:uid="{8DE08776-EC87-44A3-9A56-5AD541BF668A}"/>
    <cellStyle name="20% - Accent4 3" xfId="6367" hidden="1" xr:uid="{CFFD38A6-3403-44E8-8FF5-250922C05F68}"/>
    <cellStyle name="20% - Accent4 3" xfId="6386" hidden="1" xr:uid="{7D6D9CF6-759F-4741-AA51-DCF96191F3F6}"/>
    <cellStyle name="20% - Accent4 3" xfId="6404" hidden="1" xr:uid="{C75F81CA-C11E-4FB2-885C-4E6EF20EAB61}"/>
    <cellStyle name="20% - Accent4 3" xfId="6495" hidden="1" xr:uid="{B47FB065-1D19-4EF2-ABCB-3ED6399060F2}"/>
    <cellStyle name="20% - Accent4 3" xfId="6522" hidden="1" xr:uid="{02D1411E-2363-4179-8468-6EA55A642B64}"/>
    <cellStyle name="20% - Accent4 3" xfId="6628" hidden="1" xr:uid="{61F8BD4D-2F15-4D14-85E6-833481549116}"/>
    <cellStyle name="20% - Accent4 3" xfId="6649" hidden="1" xr:uid="{9F2F19B3-2B1A-4915-83C2-5C25F8996C09}"/>
    <cellStyle name="20% - Accent4 3" xfId="6668" hidden="1" xr:uid="{6567BB80-E360-44D9-850B-23B11DFA84CD}"/>
    <cellStyle name="20% - Accent4 3" xfId="6686" hidden="1" xr:uid="{ADFDB25A-036B-45D7-A2A8-21EC90587C25}"/>
    <cellStyle name="20% - Accent4 3" xfId="6712" hidden="1" xr:uid="{BFAE458D-2925-42A2-84D6-74A7BEE94E97}"/>
    <cellStyle name="20% - Accent4 3" xfId="6737" hidden="1" xr:uid="{26615D40-3002-49BB-9BED-320A46ED1F2A}"/>
    <cellStyle name="20% - Accent4 3" xfId="6840" hidden="1" xr:uid="{DC997813-99F2-45DC-A5ED-9342898C64EB}"/>
    <cellStyle name="20% - Accent4 3" xfId="6861" hidden="1" xr:uid="{2D0CF659-4A04-436F-998A-F099D4EE633F}"/>
    <cellStyle name="20% - Accent4 3" xfId="6880" hidden="1" xr:uid="{025D5F80-94A0-409F-91C8-DC1FB868B1BE}"/>
    <cellStyle name="20% - Accent4 3" xfId="6898" hidden="1" xr:uid="{0FBCF545-7CFC-425E-8E7E-DD88D5C604F1}"/>
    <cellStyle name="20% - Accent4 3" xfId="6815" hidden="1" xr:uid="{1DCDA91A-F2EE-4268-B45D-30752C776330}"/>
    <cellStyle name="20% - Accent4 3" xfId="6804" hidden="1" xr:uid="{7444868E-68BC-4298-90F8-652A06EBEF8E}"/>
    <cellStyle name="20% - Accent4 3" xfId="7000" hidden="1" xr:uid="{70699FA7-7E68-49D5-8D64-03D1C2460A7E}"/>
    <cellStyle name="20% - Accent4 3" xfId="7021" hidden="1" xr:uid="{F0E1715C-4F67-4549-A018-DEE48DC50445}"/>
    <cellStyle name="20% - Accent4 3" xfId="7040" hidden="1" xr:uid="{F691FE22-B55B-4143-9DF7-AF0F71BB1DCA}"/>
    <cellStyle name="20% - Accent4 3" xfId="7058" hidden="1" xr:uid="{5E4A93B3-EFAF-4BEF-8947-0264F67C558E}"/>
    <cellStyle name="20% - Accent4 3" xfId="6981" hidden="1" xr:uid="{7CE1D370-9D39-49FA-9B1D-B14E5055D72B}"/>
    <cellStyle name="20% - Accent4 3" xfId="6971" hidden="1" xr:uid="{1CEBA73E-D829-4ADC-B2C7-335832D3E575}"/>
    <cellStyle name="20% - Accent4 3" xfId="7162" hidden="1" xr:uid="{4371943D-C454-4C3E-87DB-7FD6C0F65634}"/>
    <cellStyle name="20% - Accent4 3" xfId="7183" hidden="1" xr:uid="{0E5D1461-89DB-499E-A30A-AC543F6EE260}"/>
    <cellStyle name="20% - Accent4 3" xfId="7202" hidden="1" xr:uid="{2AF3216A-38E0-49EE-8A39-848A3D638D4A}"/>
    <cellStyle name="20% - Accent4 3" xfId="7220" hidden="1" xr:uid="{1597E8F9-76FD-41ED-835E-985427C721C2}"/>
    <cellStyle name="20% - Accent4 3" xfId="6824" hidden="1" xr:uid="{75AC48DF-CF7E-4627-A728-86ACF2F8E901}"/>
    <cellStyle name="20% - Accent4 3" xfId="6448" hidden="1" xr:uid="{03C397D9-D8ED-48AD-99CF-7B2263C77327}"/>
    <cellStyle name="20% - Accent4 3" xfId="7308" hidden="1" xr:uid="{5BAE96F9-9B0C-4E13-A5D9-0C05D39B9735}"/>
    <cellStyle name="20% - Accent4 3" xfId="7329" hidden="1" xr:uid="{439E5698-5A36-4C60-AE08-CF0E05C59533}"/>
    <cellStyle name="20% - Accent4 3" xfId="7348" hidden="1" xr:uid="{8F9E3A87-B57E-4D28-86E2-2F955AEADFC4}"/>
    <cellStyle name="20% - Accent4 3" xfId="7366" hidden="1" xr:uid="{4CB192E1-C8A8-4B28-A557-F7E4AAB0E7CB}"/>
    <cellStyle name="20% - Accent4 3" xfId="7383" hidden="1" xr:uid="{2C974D1D-D37B-462B-9C55-62C34F776801}"/>
    <cellStyle name="20% - Accent4 3" xfId="7404" hidden="1" xr:uid="{13D93F70-54D1-4F26-A2E3-571B0CBFCFF2}"/>
    <cellStyle name="20% - Accent4 3" xfId="7484" hidden="1" xr:uid="{D20C48AD-0E93-47AD-9A31-C27F2F09FDCC}"/>
    <cellStyle name="20% - Accent4 3" xfId="7505" hidden="1" xr:uid="{4D0216B1-0E60-432F-8F05-691877C6BB3D}"/>
    <cellStyle name="20% - Accent4 3" xfId="7524" hidden="1" xr:uid="{F6BF5B56-6036-435C-81AD-507D5697FD0F}"/>
    <cellStyle name="20% - Accent4 3" xfId="7542" hidden="1" xr:uid="{8315E86D-0705-432F-AF44-50ABCD38F022}"/>
    <cellStyle name="20% - Accent4 3" xfId="7568" hidden="1" xr:uid="{17C5882E-2AF2-48AA-A16D-4FD3746226C3}"/>
    <cellStyle name="20% - Accent4 3" xfId="7593" hidden="1" xr:uid="{0444612B-949B-4FB9-9CE4-41A2C7CCA703}"/>
    <cellStyle name="20% - Accent4 3" xfId="7696" hidden="1" xr:uid="{B831C067-0CC3-4C69-945D-22799D7ED8FB}"/>
    <cellStyle name="20% - Accent4 3" xfId="7717" hidden="1" xr:uid="{4F08F76C-6140-4F9B-9D1B-FABD21E36FC9}"/>
    <cellStyle name="20% - Accent4 3" xfId="7736" hidden="1" xr:uid="{7525B4FB-771C-4377-A9A5-D4AB52404588}"/>
    <cellStyle name="20% - Accent4 3" xfId="7754" hidden="1" xr:uid="{7AA3B77F-17F7-4A44-9835-D832D493F63F}"/>
    <cellStyle name="20% - Accent4 3" xfId="7671" hidden="1" xr:uid="{7DBEA3B2-A79E-4C45-8934-94807E933849}"/>
    <cellStyle name="20% - Accent4 3" xfId="7660" hidden="1" xr:uid="{AF3C8748-6E2D-4552-8B35-2147731F515A}"/>
    <cellStyle name="20% - Accent4 3" xfId="7856" hidden="1" xr:uid="{9146077D-3050-4929-8D55-9939FABB6225}"/>
    <cellStyle name="20% - Accent4 3" xfId="7877" hidden="1" xr:uid="{5D5CC357-B3BC-4FE7-A458-6347D4C21C6E}"/>
    <cellStyle name="20% - Accent4 3" xfId="7896" hidden="1" xr:uid="{2B093AF9-AB6D-4D67-98CD-94B16CEA19ED}"/>
    <cellStyle name="20% - Accent4 3" xfId="7914" hidden="1" xr:uid="{6CE8CCE6-8988-4DDD-9FDC-9F59DD1ECCE6}"/>
    <cellStyle name="20% - Accent4 3" xfId="7837" hidden="1" xr:uid="{D451F83B-EDB5-47E7-9C2F-DCF173F9FEC9}"/>
    <cellStyle name="20% - Accent4 3" xfId="7827" hidden="1" xr:uid="{1770DF3D-CC43-4696-A7AE-B5CE6BA79902}"/>
    <cellStyle name="20% - Accent4 3" xfId="8018" hidden="1" xr:uid="{F1A6A9EF-62EE-4586-AEFC-ECF64D6E0B3D}"/>
    <cellStyle name="20% - Accent4 3" xfId="8039" hidden="1" xr:uid="{02B050BF-49F3-4698-B37F-B387433D277B}"/>
    <cellStyle name="20% - Accent4 3" xfId="8058" hidden="1" xr:uid="{A43EE588-0F25-4812-BE18-CABE00664246}"/>
    <cellStyle name="20% - Accent4 3" xfId="8076" hidden="1" xr:uid="{F95CC0D3-AEB8-491E-9BD6-718EC09465CB}"/>
    <cellStyle name="20% - Accent4 3" xfId="7680" hidden="1" xr:uid="{F426EFD5-EA21-4665-96E2-2E6105492499}"/>
    <cellStyle name="20% - Accent4 3" xfId="6508" hidden="1" xr:uid="{5DC7D267-8DE1-41EE-8E06-7C3D97082387}"/>
    <cellStyle name="20% - Accent4 3" xfId="8164" hidden="1" xr:uid="{0B7A16E9-F57D-40A1-821F-8E7E196956D8}"/>
    <cellStyle name="20% - Accent4 3" xfId="8185" hidden="1" xr:uid="{88FD0BF0-106B-4499-BD57-851A72405B26}"/>
    <cellStyle name="20% - Accent4 3" xfId="8204" hidden="1" xr:uid="{C695C0F0-61B1-40B9-A696-709693690150}"/>
    <cellStyle name="20% - Accent4 3" xfId="8222" hidden="1" xr:uid="{A676C9C6-A4F0-4E51-BFCC-162A1416CEE6}"/>
    <cellStyle name="20% - Accent4 3" xfId="9300" hidden="1" xr:uid="{5236A079-C01B-478F-83D3-73E0F9898F09}"/>
    <cellStyle name="20% - Accent4 3" xfId="9834" xr:uid="{35FF5875-C491-4D52-B82F-594F47045ED9}"/>
    <cellStyle name="20% - Accent4 4" xfId="3407" hidden="1" xr:uid="{F3EF8591-D2C4-4DD3-BF81-F2358B24A498}"/>
    <cellStyle name="20% - Accent4 4" xfId="5148" hidden="1" xr:uid="{CF000DB4-4E5A-4F03-B8E4-B12547BF0844}"/>
    <cellStyle name="20% - Accent4 4" xfId="9885" xr:uid="{7675E4C4-22D1-47DE-B4DC-C1C0B924C19F}"/>
    <cellStyle name="20% - Accent4 5" xfId="3411" hidden="1" xr:uid="{938154ED-7BD2-42C1-B450-B4A2081E62F8}"/>
    <cellStyle name="20% - Accent4 5" xfId="5179" hidden="1" xr:uid="{5A70EEA8-BFD3-4879-9FF6-9B07BC4B7CB3}"/>
    <cellStyle name="20% - Accent4 5" xfId="9916" xr:uid="{61B4D2D6-4595-476F-A679-971D29363D3F}"/>
    <cellStyle name="20% - Accent4 6" xfId="4311" hidden="1" xr:uid="{994E9436-A839-4057-96A9-C5AA0AD9482A}"/>
    <cellStyle name="20% - Accent4 6" xfId="5209" hidden="1" xr:uid="{9563438D-AE83-4710-AAE7-C8D1067EF7BD}"/>
    <cellStyle name="20% - Accent4 6" xfId="9946" xr:uid="{F49E8723-5632-4799-9A21-B982DC66EE60}"/>
    <cellStyle name="20% - Accent4 7" xfId="4261" hidden="1" xr:uid="{075695DD-B492-41E2-A7AC-996ED9E6A7CB}"/>
    <cellStyle name="20% - Accent4 7" xfId="5239" hidden="1" xr:uid="{890BD2DA-CFFE-4786-ACAB-215ECACEF673}"/>
    <cellStyle name="20% - Accent4 7" xfId="9976" xr:uid="{2820E905-44BF-4B00-BC7C-C8A4F37AC03F}"/>
    <cellStyle name="20% - Accent4 8" xfId="4380" hidden="1" xr:uid="{1C37935D-00FA-4480-BD89-4B1DC25CCA9D}"/>
    <cellStyle name="20% - Accent4 8" xfId="5281" hidden="1" xr:uid="{2772B6FA-64F8-4823-B400-B38A9CB9F6F0}"/>
    <cellStyle name="20% - Accent4 8" xfId="10018" xr:uid="{5D717777-1C21-4219-8FB7-1EC10E106DBB}"/>
    <cellStyle name="20% - Accent4 9" xfId="4467" hidden="1" xr:uid="{42F8D364-6750-48EA-A5FB-8B3849E50046}"/>
    <cellStyle name="20% - Accent4 9" xfId="5311" hidden="1" xr:uid="{B761594A-FCF3-46F6-BC96-9F9878A0FD23}"/>
    <cellStyle name="20% - Accent4 9" xfId="10048" xr:uid="{70104D56-AFF5-464D-A192-C8B34146CA2E}"/>
    <cellStyle name="20% - Accent5" xfId="43" builtinId="46" customBuiltin="1"/>
    <cellStyle name="20% - Accent5 10" xfId="4521" hidden="1" xr:uid="{56B4A273-8B82-4A46-8BE1-B44C181C7675}"/>
    <cellStyle name="20% - Accent5 10" xfId="5251" hidden="1" xr:uid="{C526363B-9FD0-4374-AA5B-2C564F0FA95F}"/>
    <cellStyle name="20% - Accent5 10" xfId="9988" xr:uid="{BE15669C-2C79-4805-A051-69A6EB94953B}"/>
    <cellStyle name="20% - Accent5 11" xfId="4561" hidden="1" xr:uid="{E1C0D3B5-CB88-4DE8-B155-A95974531B68}"/>
    <cellStyle name="20% - Accent5 11" xfId="5345" hidden="1" xr:uid="{A1AF8E71-4252-4CEE-ACA7-FC59EDBA79AF}"/>
    <cellStyle name="20% - Accent5 11" xfId="10082" xr:uid="{F27C20FF-B524-4ADB-8B3E-3D551E021BA7}"/>
    <cellStyle name="20% - Accent5 12" xfId="4591" hidden="1" xr:uid="{4AF570D2-325D-4F45-ADEC-CA6434CBC4C7}"/>
    <cellStyle name="20% - Accent5 12" xfId="5375" hidden="1" xr:uid="{84B5A337-A060-41B4-966A-92C140C67E19}"/>
    <cellStyle name="20% - Accent5 12" xfId="10112" xr:uid="{7AFE7B40-1E5C-4031-AF1E-B21F60B57138}"/>
    <cellStyle name="20% - Accent5 13" xfId="4621" hidden="1" xr:uid="{45ADBC61-E59B-4DBA-8218-9F501B532D12}"/>
    <cellStyle name="20% - Accent5 13" xfId="5070" hidden="1" xr:uid="{B4C2F125-E6AF-482C-B9D4-F1A71DC96CFF}"/>
    <cellStyle name="20% - Accent5 13" xfId="9807" xr:uid="{9F27EFD7-86F6-4D2C-99FB-AB9D8D470477}"/>
    <cellStyle name="20% - Accent5 14" xfId="4663" hidden="1" xr:uid="{981EBE12-CE08-42E2-82B3-72E5928180F8}"/>
    <cellStyle name="20% - Accent5 14" xfId="268" hidden="1" xr:uid="{83DC5EA9-96E0-4220-A4F5-641B5DAFB530}"/>
    <cellStyle name="20% - Accent5 14" xfId="3208" hidden="1" xr:uid="{66247409-0261-4C04-B91D-B24F646C3947}"/>
    <cellStyle name="20% - Accent5 14" xfId="3314" hidden="1" xr:uid="{37B34D00-C688-49AF-9EE8-EF2AF3BAB5C1}"/>
    <cellStyle name="20% - Accent5 14" xfId="3324" hidden="1" xr:uid="{497A923A-8101-484B-BFCE-A588034622A1}"/>
    <cellStyle name="20% - Accent5 14" xfId="3280" hidden="1" xr:uid="{AA963BDE-97F2-4337-BB71-05199C21CC7F}"/>
    <cellStyle name="20% - Accent5 14" xfId="3338" hidden="1" xr:uid="{1F6B3B8F-BD90-4265-957D-AC73481B002F}"/>
    <cellStyle name="20% - Accent5 14" xfId="3263" hidden="1" xr:uid="{4166F19A-E314-4099-8CC3-A439D8C4F8AA}"/>
    <cellStyle name="20% - Accent5 14" xfId="3344" hidden="1" xr:uid="{C2AA540A-6A2D-4D73-A1A5-4E830F642B53}"/>
    <cellStyle name="20% - Accent5 14" xfId="3437" hidden="1" xr:uid="{9D04CF70-6AF6-4921-B11A-2DFC9D05D77B}"/>
    <cellStyle name="20% - Accent5 14" xfId="3549" hidden="1" xr:uid="{CD2116DC-1D37-435F-AB55-73AF80BF1A5D}"/>
    <cellStyle name="20% - Accent5 14" xfId="3559" hidden="1" xr:uid="{8AB66CB3-598D-48A6-B7B3-A8D8C7BB4DA1}"/>
    <cellStyle name="20% - Accent5 14" xfId="3515" hidden="1" xr:uid="{0383B954-500E-404B-A662-D7A1F641168B}"/>
    <cellStyle name="20% - Accent5 14" xfId="3573" hidden="1" xr:uid="{A30D3930-5A5A-451B-B62A-D46F9F63310D}"/>
    <cellStyle name="20% - Accent5 14" xfId="3498" hidden="1" xr:uid="{D430181D-A2D1-4F65-B74D-0CC057271BD3}"/>
    <cellStyle name="20% - Accent5 14" xfId="3579" hidden="1" xr:uid="{8319DCF2-8BF2-4452-AA9A-1154C0963CB0}"/>
    <cellStyle name="20% - Accent5 14" xfId="3681" hidden="1" xr:uid="{B498DBD5-3851-4222-8167-1EC3D9F9CB4E}"/>
    <cellStyle name="20% - Accent5 14" xfId="3739" hidden="1" xr:uid="{58BF8E1D-0E56-4C41-B345-9350B96CC2FA}"/>
    <cellStyle name="20% - Accent5 14" xfId="3778" hidden="1" xr:uid="{95F003A2-3FE2-4ECA-936A-541FCCE53FD5}"/>
    <cellStyle name="20% - Accent5 14" xfId="3808" hidden="1" xr:uid="{B198D68C-D8F0-40AD-81E1-D38604985FA6}"/>
    <cellStyle name="20% - Accent5 14" xfId="3838" hidden="1" xr:uid="{19021635-D889-4EBF-954D-16A800DBEFA0}"/>
    <cellStyle name="20% - Accent5 14" xfId="3880" hidden="1" xr:uid="{5999B70C-2864-450F-9565-92221A04920A}"/>
    <cellStyle name="20% - Accent5 14" xfId="3910" hidden="1" xr:uid="{08060E0C-A682-408F-A065-6013BE201B27}"/>
    <cellStyle name="20% - Accent5 14" xfId="3847" hidden="1" xr:uid="{7497A631-7D79-45C7-AA58-C745375CF5A0}"/>
    <cellStyle name="20% - Accent5 14" xfId="3941" hidden="1" xr:uid="{C0374950-9E10-47CD-BAC9-FFEE1F100202}"/>
    <cellStyle name="20% - Accent5 14" xfId="3971" hidden="1" xr:uid="{2440FC2D-0CF6-458B-BB24-89217305D0CE}"/>
    <cellStyle name="20% - Accent5 14" xfId="3638" hidden="1" xr:uid="{A9B47672-3740-4570-A324-2901C95D3510}"/>
    <cellStyle name="20% - Accent5 14" xfId="4022" hidden="1" xr:uid="{FB2F839F-379E-45BA-B2F5-0CF9D791AE19}"/>
    <cellStyle name="20% - Accent5 14" xfId="4053" hidden="1" xr:uid="{5E6377E6-C0B0-4566-B5C5-F1C9EFB2D6D5}"/>
    <cellStyle name="20% - Accent5 14" xfId="4083" hidden="1" xr:uid="{B84AA728-42A5-426C-BE98-61159874716B}"/>
    <cellStyle name="20% - Accent5 14" xfId="4113" hidden="1" xr:uid="{5AE42679-3272-41E6-B3A2-513B70ADB6BD}"/>
    <cellStyle name="20% - Accent5 14" xfId="4155" hidden="1" xr:uid="{75A16AF7-548E-44A4-8E60-04DBE4D58E09}"/>
    <cellStyle name="20% - Accent5 14" xfId="4185" hidden="1" xr:uid="{5CF16D25-A96E-44E1-9138-89B6C69CAC51}"/>
    <cellStyle name="20% - Accent5 14" xfId="4122" hidden="1" xr:uid="{51964FA1-01F7-4E7C-8458-1A5DB73BAF18}"/>
    <cellStyle name="20% - Accent5 14" xfId="4216" hidden="1" xr:uid="{21E95BC5-2997-45B6-B2DA-538B733C87FF}"/>
    <cellStyle name="20% - Accent5 14" xfId="4246" hidden="1" xr:uid="{050D3482-F8D0-4143-AC26-51A0ABEC9478}"/>
    <cellStyle name="20% - Accent5 14" xfId="9402" hidden="1" xr:uid="{44D7008A-5879-4E30-9B0C-635FB6C4E88C}"/>
    <cellStyle name="20% - Accent5 14" xfId="5436" hidden="1" xr:uid="{CA8A54D3-18E8-4246-A509-2DE2F4EA3D59}"/>
    <cellStyle name="20% - Accent5 14" xfId="8257" hidden="1" xr:uid="{FB47B2CD-B3F1-4EE0-8D38-3BAB7819A300}"/>
    <cellStyle name="20% - Accent5 14" xfId="8363" hidden="1" xr:uid="{2ADAC703-0E13-4F0E-B109-E24098CE3F99}"/>
    <cellStyle name="20% - Accent5 14" xfId="8373" hidden="1" xr:uid="{8FB5BC63-9C46-40AF-ACEC-B0D00874F9A7}"/>
    <cellStyle name="20% - Accent5 14" xfId="8329" hidden="1" xr:uid="{6C1541B4-3003-4C87-9075-D72D46EB7301}"/>
    <cellStyle name="20% - Accent5 14" xfId="8387" hidden="1" xr:uid="{0B3C296A-69DB-4897-A71A-8EBE50D4C53A}"/>
    <cellStyle name="20% - Accent5 14" xfId="8312" hidden="1" xr:uid="{3FC57DB4-FA29-4F79-A119-1BD540DC5262}"/>
    <cellStyle name="20% - Accent5 14" xfId="8393" hidden="1" xr:uid="{AAE8ACB5-7ACF-4F8A-9372-D370B013DE39}"/>
    <cellStyle name="20% - Accent5 14" xfId="8474" hidden="1" xr:uid="{604F1C7C-8B20-4B0B-90F4-1E7E049E3A7E}"/>
    <cellStyle name="20% - Accent5 14" xfId="8581" hidden="1" xr:uid="{0E04B173-9FF5-4C24-AA6D-44A5917D18B9}"/>
    <cellStyle name="20% - Accent5 14" xfId="8591" hidden="1" xr:uid="{600405A1-9B60-4D02-AF9A-4ABC14550C69}"/>
    <cellStyle name="20% - Accent5 14" xfId="8547" hidden="1" xr:uid="{D7511B74-092D-43E4-9142-A09669CD9C3D}"/>
    <cellStyle name="20% - Accent5 14" xfId="8605" hidden="1" xr:uid="{E0A1637B-687E-4B0B-A5B7-15D068F021AB}"/>
    <cellStyle name="20% - Accent5 14" xfId="8530" hidden="1" xr:uid="{C1989421-5768-4382-83D0-845A8AE1BA5C}"/>
    <cellStyle name="20% - Accent5 14" xfId="8611" hidden="1" xr:uid="{986AAEA1-6B41-4783-B99F-94A37D5315D7}"/>
    <cellStyle name="20% - Accent5 14" xfId="8713" hidden="1" xr:uid="{194805D5-3F30-4FA3-A306-876ECE286601}"/>
    <cellStyle name="20% - Accent5 14" xfId="8764" hidden="1" xr:uid="{ED120811-C7B0-4BEF-8D09-3530DD370287}"/>
    <cellStyle name="20% - Accent5 14" xfId="8803" hidden="1" xr:uid="{FCE0E73D-7A3A-4038-8729-BA4289BB8D62}"/>
    <cellStyle name="20% - Accent5 14" xfId="8833" hidden="1" xr:uid="{C35476F6-774C-449C-8F9F-75AECD7050EF}"/>
    <cellStyle name="20% - Accent5 14" xfId="8863" hidden="1" xr:uid="{6652762F-84F9-441F-94DA-DB952C09F59B}"/>
    <cellStyle name="20% - Accent5 14" xfId="8905" hidden="1" xr:uid="{D482C03B-24CC-4A07-AFC4-631B25AC96AC}"/>
    <cellStyle name="20% - Accent5 14" xfId="8935" hidden="1" xr:uid="{6C3A03BC-431F-474E-8C1C-BA22CAC2110A}"/>
    <cellStyle name="20% - Accent5 14" xfId="8872" hidden="1" xr:uid="{3049B8D2-6BEE-4BCA-B24A-D91B0DD10F57}"/>
    <cellStyle name="20% - Accent5 14" xfId="8966" hidden="1" xr:uid="{537B5DB1-59B0-4EFE-8101-91E6A278715B}"/>
    <cellStyle name="20% - Accent5 14" xfId="8996" hidden="1" xr:uid="{ACCEF3FB-5FBC-4374-9AD1-4BB950E7E529}"/>
    <cellStyle name="20% - Accent5 14" xfId="8670" hidden="1" xr:uid="{715109E7-A820-4C33-9318-7BEDF719D127}"/>
    <cellStyle name="20% - Accent5 14" xfId="9047" hidden="1" xr:uid="{21164471-AE55-4E8D-B8CE-62D72DBB7AF7}"/>
    <cellStyle name="20% - Accent5 14" xfId="9078" hidden="1" xr:uid="{3889D969-F23C-4198-8F2D-BBA47591729D}"/>
    <cellStyle name="20% - Accent5 14" xfId="9108" hidden="1" xr:uid="{21256424-C93F-44D0-A332-19108C02821C}"/>
    <cellStyle name="20% - Accent5 14" xfId="9138" hidden="1" xr:uid="{03AA8010-C743-46EA-9650-B6DDCB27D2DA}"/>
    <cellStyle name="20% - Accent5 14" xfId="9180" hidden="1" xr:uid="{D760EFAE-2E34-44BA-89C6-594040277439}"/>
    <cellStyle name="20% - Accent5 14" xfId="9210" hidden="1" xr:uid="{BC6734FD-44DA-4FDC-A0F6-E21F556650D4}"/>
    <cellStyle name="20% - Accent5 14" xfId="9147" hidden="1" xr:uid="{A0AB5C8E-7FFA-4564-B3E9-69506856E168}"/>
    <cellStyle name="20% - Accent5 14" xfId="9241" hidden="1" xr:uid="{AD51F141-C886-4462-A586-B2D61C886F8D}"/>
    <cellStyle name="20% - Accent5 14" xfId="9271" hidden="1" xr:uid="{D4B7D1F2-DBA0-49F9-877A-B319B2E93FEB}"/>
    <cellStyle name="20% - Accent5 15" xfId="4693" hidden="1" xr:uid="{7D70F570-1B03-4385-A484-389826269FC1}"/>
    <cellStyle name="20% - Accent5 15" xfId="9431" hidden="1" xr:uid="{7C828735-2151-4C42-B8BE-7DCE1EA07AD5}"/>
    <cellStyle name="20% - Accent5 16" xfId="4630" hidden="1" xr:uid="{3F10615A-B576-4BD9-B1CA-8042D728EA79}"/>
    <cellStyle name="20% - Accent5 16" xfId="9369" hidden="1" xr:uid="{A25547D2-2A43-4230-8488-DF27A3244FC1}"/>
    <cellStyle name="20% - Accent5 17" xfId="4724" hidden="1" xr:uid="{E2C3867B-B014-41E5-AA5F-DF2AAD7F46A2}"/>
    <cellStyle name="20% - Accent5 17" xfId="9462" hidden="1" xr:uid="{F2E60874-E872-48A1-A282-F875A68CA571}"/>
    <cellStyle name="20% - Accent5 18" xfId="4754" hidden="1" xr:uid="{84B4AF96-7627-4703-8820-D7EC39A7A3F1}"/>
    <cellStyle name="20% - Accent5 18" xfId="9492" hidden="1" xr:uid="{54794712-8013-4B7C-B474-7F400E92440D}"/>
    <cellStyle name="20% - Accent5 19" xfId="4427" hidden="1" xr:uid="{948978CF-8D96-48C7-B5EF-7FAAA663BB34}"/>
    <cellStyle name="20% - Accent5 19" xfId="9316" hidden="1" xr:uid="{A3B42BA3-F89F-4E76-A1A2-4F8453FB25BB}"/>
    <cellStyle name="20% - Accent5 2" xfId="73" xr:uid="{90EFEF2E-EA81-4E1F-AFF4-1F1EA54AEB39}"/>
    <cellStyle name="20% - Accent5 20" xfId="4805" hidden="1" xr:uid="{36A7A64B-1819-4BF5-BBE5-C6578D878D85}"/>
    <cellStyle name="20% - Accent5 20" xfId="9543" hidden="1" xr:uid="{BA1C2FAB-1505-4469-BC58-844B2752B548}"/>
    <cellStyle name="20% - Accent5 21" xfId="4836" hidden="1" xr:uid="{8E8E7549-7599-451A-8A5C-5EBCD58B3783}"/>
    <cellStyle name="20% - Accent5 21" xfId="9574" hidden="1" xr:uid="{BA35DCF5-EAE0-48CD-9EF1-0C12BF7A2F0D}"/>
    <cellStyle name="20% - Accent5 22" xfId="4866" hidden="1" xr:uid="{EC7D772B-29D0-4BB4-AD9A-2797F36C4044}"/>
    <cellStyle name="20% - Accent5 22" xfId="9604" hidden="1" xr:uid="{E65D090E-297B-49F3-8FB1-F1EAD0D0F161}"/>
    <cellStyle name="20% - Accent5 23" xfId="4896" hidden="1" xr:uid="{6A60C551-7CA7-40B7-AAC1-5379D8B82845}"/>
    <cellStyle name="20% - Accent5 23" xfId="9634" hidden="1" xr:uid="{6AE665BC-3BF6-440E-A09E-85182E937004}"/>
    <cellStyle name="20% - Accent5 24" xfId="4938" hidden="1" xr:uid="{0F9E59A0-4251-4F5C-9E23-D882E0A95579}"/>
    <cellStyle name="20% - Accent5 24" xfId="9676" hidden="1" xr:uid="{A378D59C-C3A4-40D2-92ED-911D02D61E48}"/>
    <cellStyle name="20% - Accent5 25" xfId="4968" hidden="1" xr:uid="{D0BE5928-6181-4AA1-9D22-027A59068506}"/>
    <cellStyle name="20% - Accent5 25" xfId="9706" hidden="1" xr:uid="{F8FE81DA-6CB3-453A-A17E-C7571BE115EA}"/>
    <cellStyle name="20% - Accent5 26" xfId="4905" hidden="1" xr:uid="{F36DF8CC-0569-43AD-9A95-286E0A162F38}"/>
    <cellStyle name="20% - Accent5 26" xfId="9643" hidden="1" xr:uid="{534EC5AB-4AB6-4DD9-B2D7-A9F4EBC98AC8}"/>
    <cellStyle name="20% - Accent5 27" xfId="4999" hidden="1" xr:uid="{AC42A76B-28F8-4A4F-A4CB-25280B57A3AD}"/>
    <cellStyle name="20% - Accent5 27" xfId="9737" hidden="1" xr:uid="{5CBC2BD0-A28D-462E-A594-472CE5706B8B}"/>
    <cellStyle name="20% - Accent5 28" xfId="5029" hidden="1" xr:uid="{8E3895C2-CADA-4767-BF91-D218F4CDB6FE}"/>
    <cellStyle name="20% - Accent5 28" xfId="9767" hidden="1" xr:uid="{53389E10-D5AC-4530-822C-306D072FDDA5}"/>
    <cellStyle name="20% - Accent5 3" xfId="477" hidden="1" xr:uid="{589D8D6B-3A08-4101-A432-067C1FA0041C}"/>
    <cellStyle name="20% - Accent5 3" xfId="446" hidden="1" xr:uid="{FC9AEDE5-6B93-4454-A4C5-EAEF0A3FD76F}"/>
    <cellStyle name="20% - Accent5 3" xfId="492" hidden="1" xr:uid="{A874AB27-4223-4576-B3A4-1C27FAA7B554}"/>
    <cellStyle name="20% - Accent5 3" xfId="515" hidden="1" xr:uid="{947392A3-EB39-4166-9766-DB62DB8CD602}"/>
    <cellStyle name="20% - Accent5 3" xfId="629" hidden="1" xr:uid="{4C2B7399-B48E-443E-8AD8-2331ADA45C5E}"/>
    <cellStyle name="20% - Accent5 3" xfId="649" hidden="1" xr:uid="{5BD50FD9-EEE0-4141-A1E1-D4D4EF3A7A1C}"/>
    <cellStyle name="20% - Accent5 3" xfId="541" hidden="1" xr:uid="{87D66855-8772-46BB-A7DE-E7F5EFE36459}"/>
    <cellStyle name="20% - Accent5 3" xfId="704" hidden="1" xr:uid="{43A11BD8-8A5B-4CAA-BC09-959A3B14A4DA}"/>
    <cellStyle name="20% - Accent5 3" xfId="723" hidden="1" xr:uid="{C70E726D-3DA2-48D3-B8E4-68EA70DD5390}"/>
    <cellStyle name="20% - Accent5 3" xfId="746" hidden="1" xr:uid="{159BAD8C-00F5-47DF-858E-8784EFA57DAA}"/>
    <cellStyle name="20% - Accent5 3" xfId="841" hidden="1" xr:uid="{13FB5EEA-155E-4B92-9FE0-AD73EA64528B}"/>
    <cellStyle name="20% - Accent5 3" xfId="861" hidden="1" xr:uid="{44CD14A4-9AE9-4545-9993-B945A7E1C213}"/>
    <cellStyle name="20% - Accent5 3" xfId="772" hidden="1" xr:uid="{BE71F488-D106-4FA7-96FC-D184F1DE546A}"/>
    <cellStyle name="20% - Accent5 3" xfId="802" hidden="1" xr:uid="{B08EA8FA-D506-4249-BC06-8EA363186467}"/>
    <cellStyle name="20% - Accent5 3" xfId="420" hidden="1" xr:uid="{9E89393F-7B5D-4E6B-A485-E5B5DBF8EADA}"/>
    <cellStyle name="20% - Accent5 3" xfId="913" hidden="1" xr:uid="{1781837F-180A-4CAC-B828-D1228801BC02}"/>
    <cellStyle name="20% - Accent5 3" xfId="1001" hidden="1" xr:uid="{2A41185A-FE20-4304-8C2B-83C381081321}"/>
    <cellStyle name="20% - Accent5 3" xfId="1021" hidden="1" xr:uid="{D562463D-415B-4124-8C33-AFEFBB64FF86}"/>
    <cellStyle name="20% - Accent5 3" xfId="939" hidden="1" xr:uid="{410472D7-46DD-41A0-AB95-8B9B5767B5EE}"/>
    <cellStyle name="20% - Accent5 3" xfId="968" hidden="1" xr:uid="{7869C5E1-B3B3-4613-B25F-C449BA49608F}"/>
    <cellStyle name="20% - Accent5 3" xfId="710" hidden="1" xr:uid="{889F68DC-12A4-4C59-B409-83857CAB2619}"/>
    <cellStyle name="20% - Accent5 3" xfId="1073" hidden="1" xr:uid="{3839F7DF-E309-4259-9C9C-73CCE17376BB}"/>
    <cellStyle name="20% - Accent5 3" xfId="1163" hidden="1" xr:uid="{5E65CC2B-86C8-4BC1-873F-28A87E25202A}"/>
    <cellStyle name="20% - Accent5 3" xfId="1183" hidden="1" xr:uid="{B3BD9D9F-5885-4832-8284-641D688BC1C5}"/>
    <cellStyle name="20% - Accent5 3" xfId="1099" hidden="1" xr:uid="{AE2F3C20-2B12-48C1-8E2B-7F9B44961169}"/>
    <cellStyle name="20% - Accent5 3" xfId="1128" hidden="1" xr:uid="{32478091-28C7-46BF-BDD5-7A821B3DF60C}"/>
    <cellStyle name="20% - Accent5 3" xfId="811" hidden="1" xr:uid="{E6E690B6-F6C8-429F-B0CE-C4FF44FF6A0E}"/>
    <cellStyle name="20% - Accent5 3" xfId="1237" hidden="1" xr:uid="{4C274F8D-256F-4B32-924D-7DE5FC6C4839}"/>
    <cellStyle name="20% - Accent5 3" xfId="1309" hidden="1" xr:uid="{C8B65C07-D253-416B-99F1-240C41A6D443}"/>
    <cellStyle name="20% - Accent5 3" xfId="1329" hidden="1" xr:uid="{F6B5320B-8C8B-4E5C-A3C9-1ABBAED13679}"/>
    <cellStyle name="20% - Accent5 3" xfId="1263" hidden="1" xr:uid="{53D3B6C6-323A-4B29-8853-BD012E08EDA8}"/>
    <cellStyle name="20% - Accent5 3" xfId="1449" hidden="1" xr:uid="{AE5500B8-7D37-4202-85D3-F1BD702295E9}"/>
    <cellStyle name="20% - Accent5 3" xfId="1470" hidden="1" xr:uid="{79EDF6FD-C9CC-44A3-BAB7-F67D8CF43D88}"/>
    <cellStyle name="20% - Accent5 3" xfId="1493" hidden="1" xr:uid="{93F3D3CA-845F-49B4-A53A-FF88F7420403}"/>
    <cellStyle name="20% - Accent5 3" xfId="1591" hidden="1" xr:uid="{AFBBA734-EB3C-4991-943B-D3C6448587D9}"/>
    <cellStyle name="20% - Accent5 3" xfId="1611" hidden="1" xr:uid="{2B767882-3A34-4889-BE03-14B9216B5388}"/>
    <cellStyle name="20% - Accent5 3" xfId="1519" hidden="1" xr:uid="{32726A8E-60DA-43A8-86F3-11B568A002BD}"/>
    <cellStyle name="20% - Accent5 3" xfId="1666" hidden="1" xr:uid="{CE9A1B05-792D-4DF7-A3EE-C4EB6A2517FD}"/>
    <cellStyle name="20% - Accent5 3" xfId="1685" hidden="1" xr:uid="{438036BA-6291-4174-8344-0A32C6F23C33}"/>
    <cellStyle name="20% - Accent5 3" xfId="1708" hidden="1" xr:uid="{EA94EEBA-4DC9-4858-AD9E-9D6665E321D8}"/>
    <cellStyle name="20% - Accent5 3" xfId="1803" hidden="1" xr:uid="{944D59E0-FA63-4EAA-8F5A-A5AEC38DE92C}"/>
    <cellStyle name="20% - Accent5 3" xfId="1823" hidden="1" xr:uid="{9797114E-3E84-4F59-84B4-084C7BA23A59}"/>
    <cellStyle name="20% - Accent5 3" xfId="1734" hidden="1" xr:uid="{FA18307E-324F-4480-9F5A-74E56F7D8C28}"/>
    <cellStyle name="20% - Accent5 3" xfId="1764" hidden="1" xr:uid="{F07EAC19-4528-4DC4-B6D1-DC173472A6E1}"/>
    <cellStyle name="20% - Accent5 3" xfId="1423" hidden="1" xr:uid="{5FAEDD91-061E-4C0E-81E7-C7B6E98BA70B}"/>
    <cellStyle name="20% - Accent5 3" xfId="1875" hidden="1" xr:uid="{C7FC72AE-3F9B-4DA2-A345-B34BED7B8A59}"/>
    <cellStyle name="20% - Accent5 3" xfId="1963" hidden="1" xr:uid="{3D7E8D31-2D1D-418B-B4BD-A97DBCA21AE4}"/>
    <cellStyle name="20% - Accent5 3" xfId="1983" hidden="1" xr:uid="{2FBE3D83-7A8E-430A-957B-F9B42CCD2F63}"/>
    <cellStyle name="20% - Accent5 3" xfId="1901" hidden="1" xr:uid="{22464742-D667-4630-AB7E-FB0014A96514}"/>
    <cellStyle name="20% - Accent5 3" xfId="1930" hidden="1" xr:uid="{6014F6E5-0927-4C7A-9A22-CD41C7863A61}"/>
    <cellStyle name="20% - Accent5 3" xfId="1672" hidden="1" xr:uid="{E45BF339-5638-41A2-96B2-0292BD919B38}"/>
    <cellStyle name="20% - Accent5 3" xfId="2035" hidden="1" xr:uid="{A7B0A9D1-49B0-4F9C-BAE3-78A8CD1787B5}"/>
    <cellStyle name="20% - Accent5 3" xfId="2125" hidden="1" xr:uid="{9A3813AD-39EF-4DF2-BEFD-04F5BD07EF8C}"/>
    <cellStyle name="20% - Accent5 3" xfId="2145" hidden="1" xr:uid="{064DDF83-4300-41B4-90F7-00FE68FBD9EA}"/>
    <cellStyle name="20% - Accent5 3" xfId="2061" hidden="1" xr:uid="{40BD833F-A64D-4AB9-B077-E8C2747CBB8F}"/>
    <cellStyle name="20% - Accent5 3" xfId="2090" hidden="1" xr:uid="{80A2A448-F450-431E-9B56-82F872FFF09B}"/>
    <cellStyle name="20% - Accent5 3" xfId="1773" hidden="1" xr:uid="{BE253971-0D7A-4826-BBBE-7C8A34413463}"/>
    <cellStyle name="20% - Accent5 3" xfId="2199" hidden="1" xr:uid="{CE85C2F6-3EE1-4E14-AD99-981BACFD8D9E}"/>
    <cellStyle name="20% - Accent5 3" xfId="2271" hidden="1" xr:uid="{8DFB5603-0D82-4C15-8A3A-66A2C05ABD2A}"/>
    <cellStyle name="20% - Accent5 3" xfId="2291" hidden="1" xr:uid="{0C1CF9EC-41E8-40D1-9D98-68F4B49A11B4}"/>
    <cellStyle name="20% - Accent5 3" xfId="2225" hidden="1" xr:uid="{0D8083D3-9E39-4C2E-9D48-410B23F3F705}"/>
    <cellStyle name="20% - Accent5 3" xfId="2337" hidden="1" xr:uid="{CC09259B-4E75-4CCE-97BF-B91391C66304}"/>
    <cellStyle name="20% - Accent5 3" xfId="2352" hidden="1" xr:uid="{182AB372-ACF6-4EB6-8063-8E4E4F415F53}"/>
    <cellStyle name="20% - Accent5 3" xfId="2375" hidden="1" xr:uid="{0903FC92-A0FB-4E79-9810-FF8D211F0B2A}"/>
    <cellStyle name="20% - Accent5 3" xfId="2447" hidden="1" xr:uid="{50253109-75A0-4C46-BB85-68F18D31D9DB}"/>
    <cellStyle name="20% - Accent5 3" xfId="2467" hidden="1" xr:uid="{E628FD99-1D53-4576-BEAD-79D79C2531A6}"/>
    <cellStyle name="20% - Accent5 3" xfId="2401" hidden="1" xr:uid="{3E43164A-160C-44E7-A676-EF719B676C49}"/>
    <cellStyle name="20% - Accent5 3" xfId="2522" hidden="1" xr:uid="{832EFD02-EB69-452C-94F0-4D04F18E8BB5}"/>
    <cellStyle name="20% - Accent5 3" xfId="2541" hidden="1" xr:uid="{0F52A901-2F9A-4ACA-9838-BD06EF3519BC}"/>
    <cellStyle name="20% - Accent5 3" xfId="2564" hidden="1" xr:uid="{7B202B64-A866-47A8-954A-CAD251A6BD97}"/>
    <cellStyle name="20% - Accent5 3" xfId="2659" hidden="1" xr:uid="{3AD5BF7E-E169-4644-9A80-8D0DD8E93A5A}"/>
    <cellStyle name="20% - Accent5 3" xfId="2679" hidden="1" xr:uid="{D7449FFA-8CA8-4E7D-BCA1-0ABCE94472FE}"/>
    <cellStyle name="20% - Accent5 3" xfId="2590" hidden="1" xr:uid="{3E89DA07-5092-4FD6-B0CE-61972985479D}"/>
    <cellStyle name="20% - Accent5 3" xfId="2620" hidden="1" xr:uid="{7A108E7A-FCF0-4BCE-AABA-2FF2B1EDF1F1}"/>
    <cellStyle name="20% - Accent5 3" xfId="349" hidden="1" xr:uid="{52508775-E111-48D5-96C5-ABBCB493AE72}"/>
    <cellStyle name="20% - Accent5 3" xfId="2731" hidden="1" xr:uid="{878A15ED-715D-4225-8201-0EFDEF7FA0BA}"/>
    <cellStyle name="20% - Accent5 3" xfId="2819" hidden="1" xr:uid="{483304CB-43FB-4826-9B64-D290A125307C}"/>
    <cellStyle name="20% - Accent5 3" xfId="2839" hidden="1" xr:uid="{55A4C3F3-E445-483A-B967-7029153F215C}"/>
    <cellStyle name="20% - Accent5 3" xfId="2757" hidden="1" xr:uid="{F5D2947C-14BD-4324-84CA-5B77D2F74D47}"/>
    <cellStyle name="20% - Accent5 3" xfId="2786" hidden="1" xr:uid="{778D5EDC-F6D4-4880-A76C-5640C25E76B6}"/>
    <cellStyle name="20% - Accent5 3" xfId="2528" hidden="1" xr:uid="{1EA53070-D1CC-40C9-AEEE-FB6118EBF520}"/>
    <cellStyle name="20% - Accent5 3" xfId="2891" hidden="1" xr:uid="{F8FD7E53-6528-4D36-9F93-DC4F8A0B314A}"/>
    <cellStyle name="20% - Accent5 3" xfId="2981" hidden="1" xr:uid="{92FCF45C-7DF2-48E8-9E8D-14C190E0A7D0}"/>
    <cellStyle name="20% - Accent5 3" xfId="3001" hidden="1" xr:uid="{AF1A4317-67CB-4A40-85A7-44FBBDC617A7}"/>
    <cellStyle name="20% - Accent5 3" xfId="2917" hidden="1" xr:uid="{ECEDF527-FD15-4AB0-AE40-6BB7E05C1A78}"/>
    <cellStyle name="20% - Accent5 3" xfId="2946" hidden="1" xr:uid="{77359A1A-AF33-4935-999C-869A00C375DA}"/>
    <cellStyle name="20% - Accent5 3" xfId="2629" hidden="1" xr:uid="{BCD2A072-CB07-4482-BC73-1B73EC29E487}"/>
    <cellStyle name="20% - Accent5 3" xfId="3055" hidden="1" xr:uid="{BF75285F-B63F-47F8-B579-553E8035946D}"/>
    <cellStyle name="20% - Accent5 3" xfId="3127" hidden="1" xr:uid="{C99FDCFE-DDB6-4B2C-B8F0-C3343D00EA52}"/>
    <cellStyle name="20% - Accent5 3" xfId="3147" hidden="1" xr:uid="{199E3CDA-6578-414E-9E32-DBF3086B0C63}"/>
    <cellStyle name="20% - Accent5 3" xfId="3081" hidden="1" xr:uid="{E380B9F7-42F6-45FB-AE1B-C2097DA2B26A}"/>
    <cellStyle name="20% - Accent5 3" xfId="4338" hidden="1" xr:uid="{22AB07FE-EDFE-4718-951C-2AAE89B00450}"/>
    <cellStyle name="20% - Accent5 3" xfId="5100" hidden="1" xr:uid="{42ED3322-245C-4C41-A2B2-86A9C7F4A621}"/>
    <cellStyle name="20% - Accent5 3" xfId="5568" hidden="1" xr:uid="{268EE5DE-1B37-488D-ACDD-2840399AB4DF}"/>
    <cellStyle name="20% - Accent5 3" xfId="5583" hidden="1" xr:uid="{1451E075-18AE-45D1-A706-FE1E4F7B9048}"/>
    <cellStyle name="20% - Accent5 3" xfId="5606" hidden="1" xr:uid="{4B556B24-119B-4407-9282-F8F66B30D13E}"/>
    <cellStyle name="20% - Accent5 3" xfId="5678" hidden="1" xr:uid="{1B32B731-6BB3-449C-84C4-A323C403F6A7}"/>
    <cellStyle name="20% - Accent5 3" xfId="5698" hidden="1" xr:uid="{C909A9F3-8DF9-4916-B5E5-D1F9EC00531E}"/>
    <cellStyle name="20% - Accent5 3" xfId="5632" hidden="1" xr:uid="{49D45D1C-BCD9-41B6-BA21-758678BE8097}"/>
    <cellStyle name="20% - Accent5 3" xfId="5753" hidden="1" xr:uid="{891237AF-40D7-44B8-935E-5F8F0D51E68A}"/>
    <cellStyle name="20% - Accent5 3" xfId="5772" hidden="1" xr:uid="{C6C4872B-844C-40E5-A3A9-1F4881F6914E}"/>
    <cellStyle name="20% - Accent5 3" xfId="5795" hidden="1" xr:uid="{F8845825-E688-4E6A-BC42-3CBD887D73C8}"/>
    <cellStyle name="20% - Accent5 3" xfId="5890" hidden="1" xr:uid="{E777ECFE-A131-48D2-A30E-AD473139E349}"/>
    <cellStyle name="20% - Accent5 3" xfId="5910" hidden="1" xr:uid="{FFD1AFBB-26EE-41CB-BD09-519BA9BFA76A}"/>
    <cellStyle name="20% - Accent5 3" xfId="5821" hidden="1" xr:uid="{23780B3C-0741-4A91-9358-F0B3B4B6E9FD}"/>
    <cellStyle name="20% - Accent5 3" xfId="5851" hidden="1" xr:uid="{A080EB92-B44B-4E7D-AFDF-1A49AC0EE4ED}"/>
    <cellStyle name="20% - Accent5 3" xfId="5542" hidden="1" xr:uid="{679B3FFB-BCDA-43F9-A469-6BC45943B0B2}"/>
    <cellStyle name="20% - Accent5 3" xfId="5962" hidden="1" xr:uid="{E3348074-774F-4D33-ABE2-EC68A428D50B}"/>
    <cellStyle name="20% - Accent5 3" xfId="6050" hidden="1" xr:uid="{46DBC5F9-68A0-4D0A-BBE3-D5F2D88D8D5C}"/>
    <cellStyle name="20% - Accent5 3" xfId="6070" hidden="1" xr:uid="{49BF2E4A-29D9-44DE-AACB-4A23F3235E32}"/>
    <cellStyle name="20% - Accent5 3" xfId="5988" hidden="1" xr:uid="{78BA86DD-6A03-46AD-B538-9889BBE52FE0}"/>
    <cellStyle name="20% - Accent5 3" xfId="6017" hidden="1" xr:uid="{527F25B5-63DC-4037-A6F8-B3F9857DA146}"/>
    <cellStyle name="20% - Accent5 3" xfId="5759" hidden="1" xr:uid="{DD8A0BC8-FC2A-4EED-B30B-AE3FE74F64C0}"/>
    <cellStyle name="20% - Accent5 3" xfId="6122" hidden="1" xr:uid="{F06C9906-FE2A-4104-B66A-314D0248B1ED}"/>
    <cellStyle name="20% - Accent5 3" xfId="6212" hidden="1" xr:uid="{549D2CAE-4570-43F5-A65B-21CE94CB2BFB}"/>
    <cellStyle name="20% - Accent5 3" xfId="6232" hidden="1" xr:uid="{B1E5BEBA-5728-4E5E-9FC4-E5356D86555D}"/>
    <cellStyle name="20% - Accent5 3" xfId="6148" hidden="1" xr:uid="{5A98CF6B-ED67-443D-854C-84BF01A91F60}"/>
    <cellStyle name="20% - Accent5 3" xfId="6177" hidden="1" xr:uid="{E1156BC3-3F7B-4769-A31D-B549A113C52E}"/>
    <cellStyle name="20% - Accent5 3" xfId="5860" hidden="1" xr:uid="{35A7020B-B265-4AF3-8AA1-6D11AFD5CBE1}"/>
    <cellStyle name="20% - Accent5 3" xfId="6286" hidden="1" xr:uid="{FBF7C8D3-D626-40BD-A810-DFC295A3E261}"/>
    <cellStyle name="20% - Accent5 3" xfId="6358" hidden="1" xr:uid="{0F0138CF-47E9-44AD-9EA2-5214B171C586}"/>
    <cellStyle name="20% - Accent5 3" xfId="6378" hidden="1" xr:uid="{E3E0395B-B7F5-420C-B9B5-88446147FFCB}"/>
    <cellStyle name="20% - Accent5 3" xfId="6312" hidden="1" xr:uid="{ACDD4208-B303-4D0A-A5D1-78AAD5789A2E}"/>
    <cellStyle name="20% - Accent5 3" xfId="6498" hidden="1" xr:uid="{78E16101-4001-4515-A455-6BCC3C139A80}"/>
    <cellStyle name="20% - Accent5 3" xfId="6519" hidden="1" xr:uid="{B070C0CB-2EBF-4E63-994F-72C8FAC8F8D2}"/>
    <cellStyle name="20% - Accent5 3" xfId="6542" hidden="1" xr:uid="{D496D024-E8B6-4D11-8BD4-2A1AA155704A}"/>
    <cellStyle name="20% - Accent5 3" xfId="6640" hidden="1" xr:uid="{26AE9A26-C531-4260-AB7B-96FF4403CC65}"/>
    <cellStyle name="20% - Accent5 3" xfId="6660" hidden="1" xr:uid="{E3DF2EFA-A36A-4286-AE25-3D79E2353173}"/>
    <cellStyle name="20% - Accent5 3" xfId="6568" hidden="1" xr:uid="{F3B97309-51F0-4E18-BEC2-F64FAE0E2354}"/>
    <cellStyle name="20% - Accent5 3" xfId="6715" hidden="1" xr:uid="{7B482A4F-5BC1-4C8A-89A1-4EC52438C3A7}"/>
    <cellStyle name="20% - Accent5 3" xfId="6734" hidden="1" xr:uid="{1A008F27-D2F4-47EB-912E-8B894AF637EC}"/>
    <cellStyle name="20% - Accent5 3" xfId="6757" hidden="1" xr:uid="{F8EB1749-BA0C-44CC-837C-A8903F98BB5D}"/>
    <cellStyle name="20% - Accent5 3" xfId="6852" hidden="1" xr:uid="{F96D029A-6F92-4457-B3D9-ED01CBFEFFE5}"/>
    <cellStyle name="20% - Accent5 3" xfId="6872" hidden="1" xr:uid="{9B18F57C-C040-4F70-8AF9-0873B906544F}"/>
    <cellStyle name="20% - Accent5 3" xfId="6783" hidden="1" xr:uid="{78A3BCA9-BA2F-420D-AA80-9A723929F939}"/>
    <cellStyle name="20% - Accent5 3" xfId="6813" hidden="1" xr:uid="{32A90264-B914-4827-BE04-75B0FC805A10}"/>
    <cellStyle name="20% - Accent5 3" xfId="6472" hidden="1" xr:uid="{7638C4F6-7749-4AEF-A397-C25DAB50632E}"/>
    <cellStyle name="20% - Accent5 3" xfId="6924" hidden="1" xr:uid="{1D1A4DE5-25B8-408A-91BA-D92A47B9522E}"/>
    <cellStyle name="20% - Accent5 3" xfId="7012" hidden="1" xr:uid="{489E623E-0430-4F29-950A-77003D4F14B9}"/>
    <cellStyle name="20% - Accent5 3" xfId="7032" hidden="1" xr:uid="{B6D89BE0-EE4A-41DA-B0D9-521224D1B7DB}"/>
    <cellStyle name="20% - Accent5 3" xfId="6950" hidden="1" xr:uid="{7E6F0F42-93E3-47D2-AB9B-9A3451BBED6C}"/>
    <cellStyle name="20% - Accent5 3" xfId="6979" hidden="1" xr:uid="{D6B51205-311C-43AE-B3C3-7D266E42B852}"/>
    <cellStyle name="20% - Accent5 3" xfId="6721" hidden="1" xr:uid="{D4656799-E266-4687-9CCB-D92A5652632F}"/>
    <cellStyle name="20% - Accent5 3" xfId="7084" hidden="1" xr:uid="{EAD7AF85-3F0A-4C37-8521-11D7416BB998}"/>
    <cellStyle name="20% - Accent5 3" xfId="7174" hidden="1" xr:uid="{3E4600CF-1041-401D-B786-B089C0B8CD9B}"/>
    <cellStyle name="20% - Accent5 3" xfId="7194" hidden="1" xr:uid="{532BB8FF-F879-415B-AD8A-40C80B48F860}"/>
    <cellStyle name="20% - Accent5 3" xfId="7110" hidden="1" xr:uid="{A0B4CEE8-E20D-4655-BA6C-2E2989BF3863}"/>
    <cellStyle name="20% - Accent5 3" xfId="7139" hidden="1" xr:uid="{F75B83FF-164A-4250-85CA-FB27491F63F2}"/>
    <cellStyle name="20% - Accent5 3" xfId="6822" hidden="1" xr:uid="{0D137D51-33C2-4F00-8A63-FB885097293B}"/>
    <cellStyle name="20% - Accent5 3" xfId="7248" hidden="1" xr:uid="{5CBDFD9D-F38B-4CF9-892E-DC47F26B410F}"/>
    <cellStyle name="20% - Accent5 3" xfId="7320" hidden="1" xr:uid="{F99FAFDA-D31A-466E-9131-AD527C06D2DA}"/>
    <cellStyle name="20% - Accent5 3" xfId="7340" hidden="1" xr:uid="{2739C26E-2442-4027-AD45-CC29A42F1260}"/>
    <cellStyle name="20% - Accent5 3" xfId="7274" hidden="1" xr:uid="{EFD3E0CA-D5B3-4A9D-AFDF-07F47BBB82C2}"/>
    <cellStyle name="20% - Accent5 3" xfId="7386" hidden="1" xr:uid="{2FD6085C-27D7-4E18-8136-442721357646}"/>
    <cellStyle name="20% - Accent5 3" xfId="7401" hidden="1" xr:uid="{B4672B77-B6E2-4C77-8D84-20E010AE8877}"/>
    <cellStyle name="20% - Accent5 3" xfId="7424" hidden="1" xr:uid="{42B12758-7527-42FD-9314-B50762E9BCF2}"/>
    <cellStyle name="20% - Accent5 3" xfId="7496" hidden="1" xr:uid="{CCECBD38-D02B-4CC1-9BC9-4091042BEC5C}"/>
    <cellStyle name="20% - Accent5 3" xfId="7516" hidden="1" xr:uid="{CFB6C5CE-EF02-4374-8EB9-5DD6DFECD511}"/>
    <cellStyle name="20% - Accent5 3" xfId="7450" hidden="1" xr:uid="{B81AF508-D2DE-446C-9D51-665DD03E440C}"/>
    <cellStyle name="20% - Accent5 3" xfId="7571" hidden="1" xr:uid="{46BBE2BA-974F-4907-BB87-8DECA588974C}"/>
    <cellStyle name="20% - Accent5 3" xfId="7590" hidden="1" xr:uid="{C6906C61-8937-4D88-8631-7D3A9B9E256F}"/>
    <cellStyle name="20% - Accent5 3" xfId="7613" hidden="1" xr:uid="{721F93B7-1F75-4B7F-B08D-98353F9242AC}"/>
    <cellStyle name="20% - Accent5 3" xfId="7708" hidden="1" xr:uid="{1A68D837-B1AE-445C-A7F2-68B58509293C}"/>
    <cellStyle name="20% - Accent5 3" xfId="7728" hidden="1" xr:uid="{0287C0A9-C72C-43F6-9ACB-A7813E3CC199}"/>
    <cellStyle name="20% - Accent5 3" xfId="7639" hidden="1" xr:uid="{AB7060FE-1923-4CB9-ACB1-B427FC060080}"/>
    <cellStyle name="20% - Accent5 3" xfId="7669" hidden="1" xr:uid="{5FABF0D5-F765-452B-876B-EFB8B5CF735C}"/>
    <cellStyle name="20% - Accent5 3" xfId="5473" hidden="1" xr:uid="{41B3A621-6F41-4927-9D92-EBD7828E9775}"/>
    <cellStyle name="20% - Accent5 3" xfId="7780" hidden="1" xr:uid="{91BAEFE5-1EDC-4367-A85B-C43AEB5D8B10}"/>
    <cellStyle name="20% - Accent5 3" xfId="7868" hidden="1" xr:uid="{7EE72D13-47E2-4ACD-B28C-271CBAFD2A91}"/>
    <cellStyle name="20% - Accent5 3" xfId="7888" hidden="1" xr:uid="{F8D9ADE1-47D4-4B39-8C3C-5079F1ECB878}"/>
    <cellStyle name="20% - Accent5 3" xfId="7806" hidden="1" xr:uid="{BDCB8967-8C7D-4D49-B5AC-3B16855975DF}"/>
    <cellStyle name="20% - Accent5 3" xfId="7835" hidden="1" xr:uid="{D2C84205-8F5E-4593-9CFA-0C1AE434CD79}"/>
    <cellStyle name="20% - Accent5 3" xfId="7577" hidden="1" xr:uid="{379C624D-8D67-4C34-BA58-42D233734674}"/>
    <cellStyle name="20% - Accent5 3" xfId="7940" hidden="1" xr:uid="{8A8B200F-E43F-4FCE-8414-A167124C9475}"/>
    <cellStyle name="20% - Accent5 3" xfId="8030" hidden="1" xr:uid="{B8A41B70-3D73-4886-8F3D-35E89CC8C4D4}"/>
    <cellStyle name="20% - Accent5 3" xfId="8050" hidden="1" xr:uid="{863025F5-FCAC-4D07-9BFF-3371C9AC9B3E}"/>
    <cellStyle name="20% - Accent5 3" xfId="7966" hidden="1" xr:uid="{D6E69742-9265-4E60-952F-B918795B9F88}"/>
    <cellStyle name="20% - Accent5 3" xfId="7995" hidden="1" xr:uid="{DC1BAC5F-2A4F-48D3-9B59-2A429FBA3997}"/>
    <cellStyle name="20% - Accent5 3" xfId="7678" hidden="1" xr:uid="{6C0BBE9C-8105-418E-8F7B-FBB3846BFC54}"/>
    <cellStyle name="20% - Accent5 3" xfId="8104" hidden="1" xr:uid="{B7201573-F0FB-4297-8F16-54B96D62DA39}"/>
    <cellStyle name="20% - Accent5 3" xfId="8176" hidden="1" xr:uid="{0BB7275F-F716-49CB-8EEA-F1E604A95D83}"/>
    <cellStyle name="20% - Accent5 3" xfId="8196" hidden="1" xr:uid="{B95FDEE4-ADBF-4AD0-8FA2-B3A991A95999}"/>
    <cellStyle name="20% - Accent5 3" xfId="8130" hidden="1" xr:uid="{37C612F4-45F4-4A69-9235-EE7955150C38}"/>
    <cellStyle name="20% - Accent5 3" xfId="9303" hidden="1" xr:uid="{7F74E523-7BF8-4802-926D-2072A5A15D63}"/>
    <cellStyle name="20% - Accent5 3" xfId="9837" xr:uid="{735619FC-EB4E-46DF-9067-8FFA03B3301D}"/>
    <cellStyle name="20% - Accent5 4" xfId="4348" hidden="1" xr:uid="{D67EAE8E-1711-408D-A64D-C370F4173442}"/>
    <cellStyle name="20% - Accent5 4" xfId="5151" hidden="1" xr:uid="{A92D6E05-5A55-4DB1-AF22-C21709678D59}"/>
    <cellStyle name="20% - Accent5 4" xfId="9888" xr:uid="{265B4268-E108-4D76-B699-254FA8FFA252}"/>
    <cellStyle name="20% - Accent5 5" xfId="4304" hidden="1" xr:uid="{B5F2900A-56F5-43DB-B2A4-8A433A3AF058}"/>
    <cellStyle name="20% - Accent5 5" xfId="5182" hidden="1" xr:uid="{ABF19D90-83CF-49E0-8069-92ADEC4B7C0D}"/>
    <cellStyle name="20% - Accent5 5" xfId="9919" xr:uid="{7380D33A-04D6-484A-BFF4-0BE40BCF5254}"/>
    <cellStyle name="20% - Accent5 6" xfId="4362" hidden="1" xr:uid="{C46B7A3E-9F39-4595-A5D3-7F31D86E08E2}"/>
    <cellStyle name="20% - Accent5 6" xfId="5212" hidden="1" xr:uid="{1228F32E-4011-4E9B-8B1D-606CD7D24842}"/>
    <cellStyle name="20% - Accent5 6" xfId="9949" xr:uid="{C9BB8BC5-5FA0-4A51-90CD-31AE5FEA747F}"/>
    <cellStyle name="20% - Accent5 7" xfId="4287" hidden="1" xr:uid="{00737490-BF8D-4F0F-91E0-F50719D3B0A0}"/>
    <cellStyle name="20% - Accent5 7" xfId="5242" hidden="1" xr:uid="{12882DEF-598C-4F63-935C-F1FCA65C2D69}"/>
    <cellStyle name="20% - Accent5 7" xfId="9979" xr:uid="{5A36D639-C68E-43AD-93AA-9046E77226FA}"/>
    <cellStyle name="20% - Accent5 8" xfId="4368" hidden="1" xr:uid="{4E6A9BA5-9B9D-40B6-B88C-52536DA30FFD}"/>
    <cellStyle name="20% - Accent5 8" xfId="5284" hidden="1" xr:uid="{15B2B269-1DCF-44CA-B9CB-FCC254CE1D5B}"/>
    <cellStyle name="20% - Accent5 8" xfId="10021" xr:uid="{FC58FB1D-F45D-47E6-9991-75FE9DA6C85A}"/>
    <cellStyle name="20% - Accent5 9" xfId="4470" hidden="1" xr:uid="{786CDBBA-21FC-44D5-B151-1DF532D6756D}"/>
    <cellStyle name="20% - Accent5 9" xfId="5314" hidden="1" xr:uid="{12F8BDDD-80C7-4643-AC9B-08692120A18E}"/>
    <cellStyle name="20% - Accent5 9" xfId="10051" xr:uid="{EB9A07EE-9BD8-4C15-8D21-6B451A8A74F9}"/>
    <cellStyle name="20% - Accent6" xfId="46" builtinId="50" customBuiltin="1"/>
    <cellStyle name="20% - Accent6 10" xfId="4524" hidden="1" xr:uid="{DFD01B1E-D518-4479-BD17-563D1D1EE1D4}"/>
    <cellStyle name="20% - Accent6 10" xfId="5125" hidden="1" xr:uid="{A69C4E07-3345-4D43-A3DD-0A477052426A}"/>
    <cellStyle name="20% - Accent6 10" xfId="9862" xr:uid="{D12546B8-8EBE-485C-97DF-BAFBD4EC453D}"/>
    <cellStyle name="20% - Accent6 11" xfId="4564" hidden="1" xr:uid="{9D311F63-3A0D-4B27-A1BD-12A3E8A71F40}"/>
    <cellStyle name="20% - Accent6 11" xfId="5348" hidden="1" xr:uid="{BA3598F2-3C21-47E4-BB4F-A5823AF8BD3F}"/>
    <cellStyle name="20% - Accent6 11" xfId="10085" xr:uid="{4EF6F5EB-49A6-4145-A586-C1976C3F723C}"/>
    <cellStyle name="20% - Accent6 12" xfId="4594" hidden="1" xr:uid="{B1B1E4CF-332A-42B3-89F0-43EB06F7B7A8}"/>
    <cellStyle name="20% - Accent6 12" xfId="5378" hidden="1" xr:uid="{32291A71-BCF1-4176-802C-19BB93056A16}"/>
    <cellStyle name="20% - Accent6 12" xfId="10115" xr:uid="{E2705A2E-202D-479F-B19E-1D0D60ECA2AD}"/>
    <cellStyle name="20% - Accent6 13" xfId="4624" hidden="1" xr:uid="{A3BF32B6-BC51-4757-B1C1-F2744516BCCC}"/>
    <cellStyle name="20% - Accent6 13" xfId="5073" hidden="1" xr:uid="{51D788AE-C3B6-4D2B-813E-28FC2F4F65C2}"/>
    <cellStyle name="20% - Accent6 13" xfId="9810" xr:uid="{C2259058-9E27-4691-BE1B-8E0163293717}"/>
    <cellStyle name="20% - Accent6 14" xfId="4666" hidden="1" xr:uid="{D3E9744D-F855-4BCE-9101-8D6A2897ECB4}"/>
    <cellStyle name="20% - Accent6 14" xfId="271" hidden="1" xr:uid="{26464387-5B1C-4A27-BB79-F64A2AA22E12}"/>
    <cellStyle name="20% - Accent6 14" xfId="3211" hidden="1" xr:uid="{F0D64BF4-0CEB-4EC3-BF9D-3112FD8F37A8}"/>
    <cellStyle name="20% - Accent6 14" xfId="3317" hidden="1" xr:uid="{DFDE7C8C-9D57-4CCC-806E-D3762E3E7B85}"/>
    <cellStyle name="20% - Accent6 14" xfId="3218" hidden="1" xr:uid="{8C781963-9A4B-44A3-B16C-3E87E11C4E38}"/>
    <cellStyle name="20% - Accent6 14" xfId="3281" hidden="1" xr:uid="{48F684EE-84B1-46AF-AB19-E138B3097219}"/>
    <cellStyle name="20% - Accent6 14" xfId="3339" hidden="1" xr:uid="{C4A7A316-71B4-4460-9570-190EF2B12125}"/>
    <cellStyle name="20% - Accent6 14" xfId="3357" hidden="1" xr:uid="{6D635EBA-800D-4472-8D9B-0FA7E458414E}"/>
    <cellStyle name="20% - Accent6 14" xfId="3374" hidden="1" xr:uid="{8F2ED01C-B490-46C3-AA16-27A251D70CDD}"/>
    <cellStyle name="20% - Accent6 14" xfId="3440" hidden="1" xr:uid="{0995AEF8-F6CA-4887-BA27-CE63CCBF8E78}"/>
    <cellStyle name="20% - Accent6 14" xfId="3552" hidden="1" xr:uid="{F71AAEEC-89A4-429F-9858-62218E50D043}"/>
    <cellStyle name="20% - Accent6 14" xfId="3453" hidden="1" xr:uid="{D8F2D882-20FB-460C-AD6F-367FBF018068}"/>
    <cellStyle name="20% - Accent6 14" xfId="3516" hidden="1" xr:uid="{FA22AE2A-460F-4EF3-B1FB-392A1B192D43}"/>
    <cellStyle name="20% - Accent6 14" xfId="3574" hidden="1" xr:uid="{4542D35F-DC72-4F7A-8A55-0282C09E9F75}"/>
    <cellStyle name="20% - Accent6 14" xfId="3592" hidden="1" xr:uid="{BEBBF8B8-035C-4F01-8BB9-77B7EB7C55B6}"/>
    <cellStyle name="20% - Accent6 14" xfId="3609" hidden="1" xr:uid="{52B99A6A-9AAA-4CFF-BB4B-15DD6E6D4CCF}"/>
    <cellStyle name="20% - Accent6 14" xfId="3684" hidden="1" xr:uid="{CC3BD468-F67A-495C-A9E7-8B41CD34C1C7}"/>
    <cellStyle name="20% - Accent6 14" xfId="3742" hidden="1" xr:uid="{CB7C2A21-2650-4D73-8D44-489E1A7D326E}"/>
    <cellStyle name="20% - Accent6 14" xfId="3781" hidden="1" xr:uid="{69682800-8332-48B0-8F96-071E4B6081F9}"/>
    <cellStyle name="20% - Accent6 14" xfId="3811" hidden="1" xr:uid="{DDD3E648-186E-4CC6-AC97-EDCEC8942F1E}"/>
    <cellStyle name="20% - Accent6 14" xfId="3841" hidden="1" xr:uid="{9534CE26-EC2A-4BD2-AB5E-867E45330435}"/>
    <cellStyle name="20% - Accent6 14" xfId="3883" hidden="1" xr:uid="{6F30C385-7E89-473F-B98C-9F6215E0C9FF}"/>
    <cellStyle name="20% - Accent6 14" xfId="3913" hidden="1" xr:uid="{FCB6BF53-3470-4D41-BC68-0CEA18CCCDE4}"/>
    <cellStyle name="20% - Accent6 14" xfId="3713" hidden="1" xr:uid="{7AB3284E-264B-41E7-BD01-3094117AC20B}"/>
    <cellStyle name="20% - Accent6 14" xfId="3944" hidden="1" xr:uid="{5A164C1B-7A88-4DEC-8F03-5FBCB7E9B1B9}"/>
    <cellStyle name="20% - Accent6 14" xfId="3974" hidden="1" xr:uid="{A0A92B1C-2EBD-4BCA-AC9B-7C9C54D40B50}"/>
    <cellStyle name="20% - Accent6 14" xfId="3637" hidden="1" xr:uid="{00225ADC-57E6-4905-8BD5-E61747CDDD47}"/>
    <cellStyle name="20% - Accent6 14" xfId="4025" hidden="1" xr:uid="{7356133E-4B07-4480-A87E-43ED617AF0AE}"/>
    <cellStyle name="20% - Accent6 14" xfId="4056" hidden="1" xr:uid="{90E96A6B-3BD0-4DC7-AB1A-2DEA558DD350}"/>
    <cellStyle name="20% - Accent6 14" xfId="4086" hidden="1" xr:uid="{004C5AF4-7301-4722-B46C-556B97E8A42C}"/>
    <cellStyle name="20% - Accent6 14" xfId="4116" hidden="1" xr:uid="{77F6C182-A716-4C88-8434-9CDDF848029A}"/>
    <cellStyle name="20% - Accent6 14" xfId="4158" hidden="1" xr:uid="{CF4764A4-2429-459A-8F2D-C5FE09E565E4}"/>
    <cellStyle name="20% - Accent6 14" xfId="4188" hidden="1" xr:uid="{0B3C6C16-7FAA-495D-8510-79D63F6C1B2C}"/>
    <cellStyle name="20% - Accent6 14" xfId="3996" hidden="1" xr:uid="{85799471-C11B-4C5C-99CA-04404CE55E75}"/>
    <cellStyle name="20% - Accent6 14" xfId="4219" hidden="1" xr:uid="{61F46CEF-FC1F-4D13-AEEF-3E3F1C42F734}"/>
    <cellStyle name="20% - Accent6 14" xfId="4249" hidden="1" xr:uid="{9EF95092-9326-4224-A1B2-089555A79DC6}"/>
    <cellStyle name="20% - Accent6 14" xfId="9405" hidden="1" xr:uid="{0C67FA5F-755B-4C3B-8591-C3671C39A335}"/>
    <cellStyle name="20% - Accent6 14" xfId="5439" hidden="1" xr:uid="{DCCCC418-B83A-461A-B1CF-A23EDAAC2920}"/>
    <cellStyle name="20% - Accent6 14" xfId="8260" hidden="1" xr:uid="{B439160C-545D-4FA2-9C22-9AB9CC583CBB}"/>
    <cellStyle name="20% - Accent6 14" xfId="8366" hidden="1" xr:uid="{8103CC74-4B51-4205-88E6-2C5F7231D2F0}"/>
    <cellStyle name="20% - Accent6 14" xfId="8267" hidden="1" xr:uid="{0359C842-1D2D-4817-B073-0182A55DB3F7}"/>
    <cellStyle name="20% - Accent6 14" xfId="8330" hidden="1" xr:uid="{C9480DC3-5D7C-4CCA-891B-CED3C7717865}"/>
    <cellStyle name="20% - Accent6 14" xfId="8388" hidden="1" xr:uid="{C14EDFB6-C216-44A0-BB6C-E18C7BDFF71B}"/>
    <cellStyle name="20% - Accent6 14" xfId="8406" hidden="1" xr:uid="{DD71EB2D-60CF-4759-A0B0-60145594FAB6}"/>
    <cellStyle name="20% - Accent6 14" xfId="8423" hidden="1" xr:uid="{C598F2AA-2DEC-4D27-BF66-F9AD7C0D8F2C}"/>
    <cellStyle name="20% - Accent6 14" xfId="8477" hidden="1" xr:uid="{0E3317B6-D2A9-4BAB-BEC3-E2D3B560508F}"/>
    <cellStyle name="20% - Accent6 14" xfId="8584" hidden="1" xr:uid="{72431A64-2851-489C-AECF-F5AC0624BF49}"/>
    <cellStyle name="20% - Accent6 14" xfId="8485" hidden="1" xr:uid="{C05DB767-9B08-4CB0-8D82-E6C8A04CC108}"/>
    <cellStyle name="20% - Accent6 14" xfId="8548" hidden="1" xr:uid="{C1EB4683-D882-4628-923B-82D7EE0B667A}"/>
    <cellStyle name="20% - Accent6 14" xfId="8606" hidden="1" xr:uid="{8CB90337-680B-4BAE-BBD7-89CAE3297AA6}"/>
    <cellStyle name="20% - Accent6 14" xfId="8624" hidden="1" xr:uid="{9DD2F2BD-0A3E-44FB-901F-9A88E7CFCCA0}"/>
    <cellStyle name="20% - Accent6 14" xfId="8641" hidden="1" xr:uid="{6C26BD63-442F-47EE-A5D3-845C43631357}"/>
    <cellStyle name="20% - Accent6 14" xfId="8716" hidden="1" xr:uid="{C5E32136-3ADD-4AAD-AC13-2ADFBCAF74C8}"/>
    <cellStyle name="20% - Accent6 14" xfId="8767" hidden="1" xr:uid="{A55DA9B6-659A-4238-A33C-FE40045CDFEF}"/>
    <cellStyle name="20% - Accent6 14" xfId="8806" hidden="1" xr:uid="{938FCCE5-CBD0-4AC2-9FC1-2D28926A7C21}"/>
    <cellStyle name="20% - Accent6 14" xfId="8836" hidden="1" xr:uid="{35ABD302-3221-440D-86F9-26B70ABBF974}"/>
    <cellStyle name="20% - Accent6 14" xfId="8866" hidden="1" xr:uid="{0CDF29DD-4BAD-46E4-BF08-CE8939EEE069}"/>
    <cellStyle name="20% - Accent6 14" xfId="8908" hidden="1" xr:uid="{9C3A00D4-C589-416F-8524-BB2F29828F20}"/>
    <cellStyle name="20% - Accent6 14" xfId="8938" hidden="1" xr:uid="{750638EB-2373-426E-95DF-A6A0CD5963F0}"/>
    <cellStyle name="20% - Accent6 14" xfId="8738" hidden="1" xr:uid="{F1AA7F81-7A22-48E1-A733-52B99CFB126D}"/>
    <cellStyle name="20% - Accent6 14" xfId="8969" hidden="1" xr:uid="{0126367E-C8E4-43D1-A574-A9C58292D5C4}"/>
    <cellStyle name="20% - Accent6 14" xfId="8999" hidden="1" xr:uid="{F0FEF350-5882-4987-902B-CDED443800C5}"/>
    <cellStyle name="20% - Accent6 14" xfId="8669" hidden="1" xr:uid="{B58CF642-F80A-45B1-A9FA-AFAEF855B046}"/>
    <cellStyle name="20% - Accent6 14" xfId="9050" hidden="1" xr:uid="{D41683FB-8D87-40A6-BB51-A443741F7AA9}"/>
    <cellStyle name="20% - Accent6 14" xfId="9081" hidden="1" xr:uid="{F1A503F4-833C-4665-99AC-4526C4B23D3A}"/>
    <cellStyle name="20% - Accent6 14" xfId="9111" hidden="1" xr:uid="{B60B761E-151A-438E-9066-24DC6F78B33E}"/>
    <cellStyle name="20% - Accent6 14" xfId="9141" hidden="1" xr:uid="{319B92D1-EC3C-4C98-AFD0-5C8ABA9D0B4E}"/>
    <cellStyle name="20% - Accent6 14" xfId="9183" hidden="1" xr:uid="{EC492C75-BDAA-4168-ADD9-3C8F5CFDCDE7}"/>
    <cellStyle name="20% - Accent6 14" xfId="9213" hidden="1" xr:uid="{2541D5BD-0312-418B-B9AB-FC3B9CDA7000}"/>
    <cellStyle name="20% - Accent6 14" xfId="9021" hidden="1" xr:uid="{9433A2CD-047E-452C-B343-4E1EAA8BB10A}"/>
    <cellStyle name="20% - Accent6 14" xfId="9244" hidden="1" xr:uid="{ED0AFCFD-68AF-4773-9D7D-D0731F59F365}"/>
    <cellStyle name="20% - Accent6 14" xfId="9274" hidden="1" xr:uid="{5C6CE51E-A200-415D-996A-A7C4D62FC109}"/>
    <cellStyle name="20% - Accent6 15" xfId="4696" hidden="1" xr:uid="{890D0DED-5719-46DB-B160-357A5B9923C6}"/>
    <cellStyle name="20% - Accent6 15" xfId="9434" hidden="1" xr:uid="{2E6B10C4-AE16-492D-91A3-45A0A011DE43}"/>
    <cellStyle name="20% - Accent6 16" xfId="4495" hidden="1" xr:uid="{96B41692-EA9C-4B1A-9B54-B4FFE8BD64E3}"/>
    <cellStyle name="20% - Accent6 16" xfId="9354" hidden="1" xr:uid="{8EE542F1-4009-4CCF-B191-4148B0A7B32B}"/>
    <cellStyle name="20% - Accent6 17" xfId="4727" hidden="1" xr:uid="{7AA3637B-49B4-4080-9D85-80AB20D67B17}"/>
    <cellStyle name="20% - Accent6 17" xfId="9465" hidden="1" xr:uid="{0912FDDD-59F0-44CD-874B-5CF919389DAE}"/>
    <cellStyle name="20% - Accent6 18" xfId="4757" hidden="1" xr:uid="{A37A9EE5-0404-40B6-A8D0-E839B2FC0884}"/>
    <cellStyle name="20% - Accent6 18" xfId="9495" hidden="1" xr:uid="{458F7BF5-17B9-44F4-AB63-2831A091C688}"/>
    <cellStyle name="20% - Accent6 19" xfId="4426" hidden="1" xr:uid="{230AC531-8E56-489D-AA87-3ABDFD1864D8}"/>
    <cellStyle name="20% - Accent6 19" xfId="9315" hidden="1" xr:uid="{7B7AF945-66B2-4D7F-A708-7DB0E13134CB}"/>
    <cellStyle name="20% - Accent6 2" xfId="74" xr:uid="{FDEDB150-45AF-46AD-AE49-473642CF9D40}"/>
    <cellStyle name="20% - Accent6 20" xfId="4808" hidden="1" xr:uid="{129CDA01-FE9D-47FF-A2DC-149F4C63C543}"/>
    <cellStyle name="20% - Accent6 20" xfId="9546" hidden="1" xr:uid="{5D014F27-2707-4912-8FD2-ADB5AA52112C}"/>
    <cellStyle name="20% - Accent6 21" xfId="4839" hidden="1" xr:uid="{725FCD8F-BCEE-402C-B861-9C4AD6BF443B}"/>
    <cellStyle name="20% - Accent6 21" xfId="9577" hidden="1" xr:uid="{5FC9AF14-CCE1-4920-89D6-D14FAA69B44C}"/>
    <cellStyle name="20% - Accent6 22" xfId="4869" hidden="1" xr:uid="{4653C05B-73A3-43EF-AC33-3456097AD06A}"/>
    <cellStyle name="20% - Accent6 22" xfId="9607" hidden="1" xr:uid="{002E3A34-E872-4C75-9DD1-80545EDA1344}"/>
    <cellStyle name="20% - Accent6 23" xfId="4899" hidden="1" xr:uid="{38DD6DA3-D41A-4F33-8287-AB11BBC3199F}"/>
    <cellStyle name="20% - Accent6 23" xfId="9637" hidden="1" xr:uid="{F93535B6-A8CA-4BF9-BF88-E2DA88B9BA81}"/>
    <cellStyle name="20% - Accent6 24" xfId="4941" hidden="1" xr:uid="{BFF87670-2FA0-4405-95A7-CF08F14B472D}"/>
    <cellStyle name="20% - Accent6 24" xfId="9679" hidden="1" xr:uid="{2F54E8CE-5D8F-461E-8CF3-78DDC7A3AEF6}"/>
    <cellStyle name="20% - Accent6 25" xfId="4971" hidden="1" xr:uid="{59AD7CDC-7C09-43CE-BB95-4673928A46A1}"/>
    <cellStyle name="20% - Accent6 25" xfId="9709" hidden="1" xr:uid="{E8A7C616-944D-4860-88A8-7CD64E3C03F1}"/>
    <cellStyle name="20% - Accent6 26" xfId="4779" hidden="1" xr:uid="{70310811-FCB1-4D43-A689-E27AAADA1627}"/>
    <cellStyle name="20% - Accent6 26" xfId="9517" hidden="1" xr:uid="{A452B8A7-17DD-486A-8DD6-975D73AB2025}"/>
    <cellStyle name="20% - Accent6 27" xfId="5002" hidden="1" xr:uid="{F9D7EEC0-336B-4AAF-B41C-71A9F6ED0DB8}"/>
    <cellStyle name="20% - Accent6 27" xfId="9740" hidden="1" xr:uid="{C10F9BE3-2B99-4706-A8C5-2E3B04CE9CB9}"/>
    <cellStyle name="20% - Accent6 28" xfId="5032" hidden="1" xr:uid="{30805BD1-D42C-4F4F-9F3A-5CC567AE870E}"/>
    <cellStyle name="20% - Accent6 28" xfId="9770" hidden="1" xr:uid="{89F41553-519C-4E62-ABC7-80F62FF485B6}"/>
    <cellStyle name="20% - Accent6 3" xfId="480" hidden="1" xr:uid="{796E42A1-0DC9-4938-AF79-CAD8A57EA697}"/>
    <cellStyle name="20% - Accent6 3" xfId="449" hidden="1" xr:uid="{9BB632F7-94A4-4036-A1F4-44D0DDF08D4B}"/>
    <cellStyle name="20% - Accent6 3" xfId="489" hidden="1" xr:uid="{D7A3EAB2-60B4-42B5-B1AF-46600AFEBB47}"/>
    <cellStyle name="20% - Accent6 3" xfId="614" hidden="1" xr:uid="{716A7824-240F-4F7C-9A84-AA86B2D8BD64}"/>
    <cellStyle name="20% - Accent6 3" xfId="635" hidden="1" xr:uid="{287A7B68-68D7-4358-9FC4-36962C279D5F}"/>
    <cellStyle name="20% - Accent6 3" xfId="654" hidden="1" xr:uid="{473E44AD-BAFB-4E24-98A6-7B9E6774F801}"/>
    <cellStyle name="20% - Accent6 3" xfId="528" hidden="1" xr:uid="{D788CD34-96A5-4E6D-8A73-709FA9AE336B}"/>
    <cellStyle name="20% - Accent6 3" xfId="707" hidden="1" xr:uid="{C98689E0-FACE-46CA-8673-23874FFDB431}"/>
    <cellStyle name="20% - Accent6 3" xfId="720" hidden="1" xr:uid="{FC3136AF-84E4-488A-AC0D-82B39B6809DA}"/>
    <cellStyle name="20% - Accent6 3" xfId="826" hidden="1" xr:uid="{079B9EA0-BB4E-497A-813A-085435EB4DB9}"/>
    <cellStyle name="20% - Accent6 3" xfId="847" hidden="1" xr:uid="{354717FD-CDD3-4762-91BD-A0879DFF2C5C}"/>
    <cellStyle name="20% - Accent6 3" xfId="866" hidden="1" xr:uid="{CA332224-470C-4881-B727-42EF40A5EF26}"/>
    <cellStyle name="20% - Accent6 3" xfId="759" hidden="1" xr:uid="{CC920522-EC51-45CA-AA4C-762CB44090A1}"/>
    <cellStyle name="20% - Accent6 3" xfId="412" hidden="1" xr:uid="{BC572C0E-F79E-4402-830A-050D5AA47F5E}"/>
    <cellStyle name="20% - Accent6 3" xfId="419" hidden="1" xr:uid="{B4EB269B-932A-44E0-B8B9-0234E8D18470}"/>
    <cellStyle name="20% - Accent6 3" xfId="986" hidden="1" xr:uid="{0EA83EB7-D735-4EF0-A429-2C2162AA2C20}"/>
    <cellStyle name="20% - Accent6 3" xfId="1007" hidden="1" xr:uid="{8D1D061D-3839-4588-8087-A3BCC3ADCADF}"/>
    <cellStyle name="20% - Accent6 3" xfId="1026" hidden="1" xr:uid="{17AF6279-07DE-4C6D-99CA-4A0566FEC392}"/>
    <cellStyle name="20% - Accent6 3" xfId="926" hidden="1" xr:uid="{DBE1691F-2E5E-4915-9BC8-B9E4DAB67560}"/>
    <cellStyle name="20% - Accent6 3" xfId="374" hidden="1" xr:uid="{15D3D9E9-CF1C-4994-8A99-D5C458A6FC9C}"/>
    <cellStyle name="20% - Accent6 3" xfId="368" hidden="1" xr:uid="{0A623465-69E1-4F0B-A244-78BE848ACC29}"/>
    <cellStyle name="20% - Accent6 3" xfId="1148" hidden="1" xr:uid="{0146C4C5-B74C-4A75-9D57-2D352AF71C14}"/>
    <cellStyle name="20% - Accent6 3" xfId="1169" hidden="1" xr:uid="{EA7CEDB3-9847-4CD1-A6EC-BCC1B162F13F}"/>
    <cellStyle name="20% - Accent6 3" xfId="1188" hidden="1" xr:uid="{5B4C72E3-2B61-4308-A3C3-2D509714F8E2}"/>
    <cellStyle name="20% - Accent6 3" xfId="1086" hidden="1" xr:uid="{05973B5D-44C4-4EFC-9BFD-E13C6F7BCC35}"/>
    <cellStyle name="20% - Accent6 3" xfId="812" hidden="1" xr:uid="{E1EC51F1-13CB-4802-834A-2B31DA18784D}"/>
    <cellStyle name="20% - Accent6 3" xfId="1123" hidden="1" xr:uid="{F8A29583-900E-4631-8357-C6C4745BF36E}"/>
    <cellStyle name="20% - Accent6 3" xfId="1294" hidden="1" xr:uid="{60621745-71D0-41AE-9C55-7E27E739012C}"/>
    <cellStyle name="20% - Accent6 3" xfId="1315" hidden="1" xr:uid="{A1B9B916-1A14-446A-906A-7D4DD7F4C4CD}"/>
    <cellStyle name="20% - Accent6 3" xfId="1334" hidden="1" xr:uid="{C179740D-A68C-4D1C-B30C-4CE1E1C21EE5}"/>
    <cellStyle name="20% - Accent6 3" xfId="1250" hidden="1" xr:uid="{7E684E75-9324-4A0F-8CDC-4248A1ACE49C}"/>
    <cellStyle name="20% - Accent6 3" xfId="1452" hidden="1" xr:uid="{DB51F6E3-D6E9-4CE7-831D-A4D6B47FB2A9}"/>
    <cellStyle name="20% - Accent6 3" xfId="1467" hidden="1" xr:uid="{1773A72B-6A0C-4730-8E13-9DB47C35772F}"/>
    <cellStyle name="20% - Accent6 3" xfId="1576" hidden="1" xr:uid="{AED47850-2069-45F3-A15F-5B747C4FADA4}"/>
    <cellStyle name="20% - Accent6 3" xfId="1597" hidden="1" xr:uid="{75C2FA2F-E0A3-43D8-A1F2-F757721B8A31}"/>
    <cellStyle name="20% - Accent6 3" xfId="1616" hidden="1" xr:uid="{7F566CE6-50AF-4474-960F-C3086DFF75FE}"/>
    <cellStyle name="20% - Accent6 3" xfId="1506" hidden="1" xr:uid="{5E906EC7-5DCB-4A15-B488-4A300065730A}"/>
    <cellStyle name="20% - Accent6 3" xfId="1669" hidden="1" xr:uid="{02A9EDB8-9FAB-4E59-B5AE-3F6FA33F3776}"/>
    <cellStyle name="20% - Accent6 3" xfId="1682" hidden="1" xr:uid="{0668DE29-AFB4-4DD0-880F-A19162CC5DA9}"/>
    <cellStyle name="20% - Accent6 3" xfId="1788" hidden="1" xr:uid="{541E5598-F837-441E-8337-FFDD293E3C54}"/>
    <cellStyle name="20% - Accent6 3" xfId="1809" hidden="1" xr:uid="{834A9457-7DF8-4CD7-BAFE-94E0BE21011C}"/>
    <cellStyle name="20% - Accent6 3" xfId="1828" hidden="1" xr:uid="{FAF1C0D3-9DA8-4DB2-9436-BC9CA9311DF3}"/>
    <cellStyle name="20% - Accent6 3" xfId="1721" hidden="1" xr:uid="{DD7DA86C-7DFF-47D8-9B26-819BE0AA32A1}"/>
    <cellStyle name="20% - Accent6 3" xfId="1415" hidden="1" xr:uid="{DF7B4838-3CEA-4930-9906-7108C6D42CF8}"/>
    <cellStyle name="20% - Accent6 3" xfId="1422" hidden="1" xr:uid="{22CAD495-AACD-4E89-912B-3ED9AEA85B9F}"/>
    <cellStyle name="20% - Accent6 3" xfId="1948" hidden="1" xr:uid="{F27AF773-5B72-454B-8823-EA5E062AA4C9}"/>
    <cellStyle name="20% - Accent6 3" xfId="1969" hidden="1" xr:uid="{DB54C113-6A1B-49EB-B60E-1D0ABED78067}"/>
    <cellStyle name="20% - Accent6 3" xfId="1988" hidden="1" xr:uid="{934D13C8-A85F-4D15-BE24-58BC2EC30431}"/>
    <cellStyle name="20% - Accent6 3" xfId="1888" hidden="1" xr:uid="{CBDF1D03-C118-45D5-9BDA-A5DFDB23C40E}"/>
    <cellStyle name="20% - Accent6 3" xfId="1377" hidden="1" xr:uid="{7C550324-2C3D-4964-9342-A4A70B6317EC}"/>
    <cellStyle name="20% - Accent6 3" xfId="1371" hidden="1" xr:uid="{E3D5CC6F-95C5-47C2-9661-BA8A4C0C1A82}"/>
    <cellStyle name="20% - Accent6 3" xfId="2110" hidden="1" xr:uid="{6ACE1320-18D1-4488-9261-823537089AE9}"/>
    <cellStyle name="20% - Accent6 3" xfId="2131" hidden="1" xr:uid="{CBDC99FB-BFA3-41D0-B0DF-E937D928A12D}"/>
    <cellStyle name="20% - Accent6 3" xfId="2150" hidden="1" xr:uid="{34DD330F-8739-42E5-80D7-FFD4681A144E}"/>
    <cellStyle name="20% - Accent6 3" xfId="2048" hidden="1" xr:uid="{B3BCDF75-CB7B-424E-AA53-C904F88474C4}"/>
    <cellStyle name="20% - Accent6 3" xfId="1774" hidden="1" xr:uid="{F6F26E1F-3798-493C-90C1-7F2B08458DE6}"/>
    <cellStyle name="20% - Accent6 3" xfId="2085" hidden="1" xr:uid="{36CC1FBF-6501-4B59-A55A-855AE5D0A240}"/>
    <cellStyle name="20% - Accent6 3" xfId="2256" hidden="1" xr:uid="{67A7ED2B-D861-4A3F-B5DD-E2FF4F4F38A6}"/>
    <cellStyle name="20% - Accent6 3" xfId="2277" hidden="1" xr:uid="{7746E7CA-7D0D-4D49-84A8-ACF5886A60E0}"/>
    <cellStyle name="20% - Accent6 3" xfId="2296" hidden="1" xr:uid="{9CCD547E-E41E-4391-8305-F222B8CEF0D2}"/>
    <cellStyle name="20% - Accent6 3" xfId="2212" hidden="1" xr:uid="{01028AD4-F49C-4C51-B37C-9A3DEE8A420E}"/>
    <cellStyle name="20% - Accent6 3" xfId="2340" hidden="1" xr:uid="{CBE4DC44-2E52-45BA-9697-8C4F6627992C}"/>
    <cellStyle name="20% - Accent6 3" xfId="2349" hidden="1" xr:uid="{FD240730-4661-4F7E-885F-30E067761766}"/>
    <cellStyle name="20% - Accent6 3" xfId="2432" hidden="1" xr:uid="{34DFF996-14F2-4197-9D83-54D1E14A39BA}"/>
    <cellStyle name="20% - Accent6 3" xfId="2453" hidden="1" xr:uid="{772B3341-F0FA-4F29-947D-93BF351484FE}"/>
    <cellStyle name="20% - Accent6 3" xfId="2472" hidden="1" xr:uid="{192950FF-72C7-4D91-8089-6DF3FDB2FB4F}"/>
    <cellStyle name="20% - Accent6 3" xfId="2388" hidden="1" xr:uid="{A2F17A84-30DE-403C-BA34-D57E50F2BA96}"/>
    <cellStyle name="20% - Accent6 3" xfId="2525" hidden="1" xr:uid="{CCF07A20-61F9-401E-A0D7-404D8E258246}"/>
    <cellStyle name="20% - Accent6 3" xfId="2538" hidden="1" xr:uid="{416FBC4E-4F46-4A60-9995-9193ACDF3C43}"/>
    <cellStyle name="20% - Accent6 3" xfId="2644" hidden="1" xr:uid="{73DF23CB-7B6C-4AE8-A585-E78925B2712B}"/>
    <cellStyle name="20% - Accent6 3" xfId="2665" hidden="1" xr:uid="{A960F751-6FAF-4816-B5B8-EB0FC77866C0}"/>
    <cellStyle name="20% - Accent6 3" xfId="2684" hidden="1" xr:uid="{6C45DA47-55D3-4980-9159-6E98DFCC915A}"/>
    <cellStyle name="20% - Accent6 3" xfId="2577" hidden="1" xr:uid="{27661EAE-15E8-4634-BA86-955B43E4CA90}"/>
    <cellStyle name="20% - Accent6 3" xfId="1548" hidden="1" xr:uid="{4A2E9A58-FB7B-4A03-8EC3-10987E9DEEAA}"/>
    <cellStyle name="20% - Accent6 3" xfId="348" hidden="1" xr:uid="{9986CCF0-713E-4704-B4BC-868E4F910B43}"/>
    <cellStyle name="20% - Accent6 3" xfId="2804" hidden="1" xr:uid="{30985A0F-800C-4E39-8735-3F24AF406D73}"/>
    <cellStyle name="20% - Accent6 3" xfId="2825" hidden="1" xr:uid="{580FE2CC-CE25-47DA-B941-3210EBF8806F}"/>
    <cellStyle name="20% - Accent6 3" xfId="2844" hidden="1" xr:uid="{E665ED4C-98E9-4526-994E-F74F7EBEE4A4}"/>
    <cellStyle name="20% - Accent6 3" xfId="2744" hidden="1" xr:uid="{9A868D89-6FA4-4636-AC61-C9E11E8ED5C6}"/>
    <cellStyle name="20% - Accent6 3" xfId="1561" hidden="1" xr:uid="{4FF7088F-45DF-4B30-B3EC-C8FA8ED5C360}"/>
    <cellStyle name="20% - Accent6 3" xfId="1562" hidden="1" xr:uid="{AE197C53-7845-4C9F-8358-63B00839F7C8}"/>
    <cellStyle name="20% - Accent6 3" xfId="2966" hidden="1" xr:uid="{3E2E312E-62FE-43BC-BD92-C2DB8D1B3CBE}"/>
    <cellStyle name="20% - Accent6 3" xfId="2987" hidden="1" xr:uid="{DC4E6B4E-A558-4B9F-B9A5-90C82EB11780}"/>
    <cellStyle name="20% - Accent6 3" xfId="3006" hidden="1" xr:uid="{B6F4E0E0-997C-4047-913C-44A70AF0C9CD}"/>
    <cellStyle name="20% - Accent6 3" xfId="2904" hidden="1" xr:uid="{40CFE142-6060-41A1-AC59-1F8F88ADDC44}"/>
    <cellStyle name="20% - Accent6 3" xfId="2630" hidden="1" xr:uid="{1B6959AA-CD17-4120-9C5E-5BDEB8866FD0}"/>
    <cellStyle name="20% - Accent6 3" xfId="2941" hidden="1" xr:uid="{F1E967FE-211B-461C-934E-28B62321C182}"/>
    <cellStyle name="20% - Accent6 3" xfId="3112" hidden="1" xr:uid="{E9A895CA-A20D-4908-B224-0DA219583B85}"/>
    <cellStyle name="20% - Accent6 3" xfId="3133" hidden="1" xr:uid="{5BBC3623-A6A4-4D1A-87AA-C3398B7C9212}"/>
    <cellStyle name="20% - Accent6 3" xfId="3152" hidden="1" xr:uid="{CAF8123A-7BC4-4C79-9BAB-254EEE7C267C}"/>
    <cellStyle name="20% - Accent6 3" xfId="3068" hidden="1" xr:uid="{55D0F873-71B0-4554-BAE5-9567B30F15C0}"/>
    <cellStyle name="20% - Accent6 3" xfId="4341" hidden="1" xr:uid="{7460A89E-A15B-4257-AC60-A886DA6FC727}"/>
    <cellStyle name="20% - Accent6 3" xfId="5103" hidden="1" xr:uid="{EB7BDD7C-73DB-440B-B195-27718CEA7A0E}"/>
    <cellStyle name="20% - Accent6 3" xfId="5571" hidden="1" xr:uid="{C01C427C-0949-4C8C-842A-CD979EC67EAE}"/>
    <cellStyle name="20% - Accent6 3" xfId="5580" hidden="1" xr:uid="{8B04E7F8-CD0C-4AE6-B4A8-7175E64072B6}"/>
    <cellStyle name="20% - Accent6 3" xfId="5663" hidden="1" xr:uid="{3C6C0B8B-7A40-46E2-ABEC-3BC8450303CD}"/>
    <cellStyle name="20% - Accent6 3" xfId="5684" hidden="1" xr:uid="{3F0B59BF-C045-4F3A-A4F7-70AF76BB7BE9}"/>
    <cellStyle name="20% - Accent6 3" xfId="5703" hidden="1" xr:uid="{D632369C-6C6B-4018-B422-A8E5E90B11EE}"/>
    <cellStyle name="20% - Accent6 3" xfId="5619" hidden="1" xr:uid="{0EE85E62-2BEB-4132-8EF1-C9BFC583306C}"/>
    <cellStyle name="20% - Accent6 3" xfId="5756" hidden="1" xr:uid="{BB065684-A3F2-4411-BBDC-D83E969CD539}"/>
    <cellStyle name="20% - Accent6 3" xfId="5769" hidden="1" xr:uid="{D82E003D-A7DB-4728-BE0C-7C237B1821CC}"/>
    <cellStyle name="20% - Accent6 3" xfId="5875" hidden="1" xr:uid="{0FF8B7CF-0090-49B9-B305-52B4F4DE330A}"/>
    <cellStyle name="20% - Accent6 3" xfId="5896" hidden="1" xr:uid="{A46570B9-FCDA-446C-BA73-2906CB561E95}"/>
    <cellStyle name="20% - Accent6 3" xfId="5915" hidden="1" xr:uid="{234DA48D-9D2C-4FFD-A1E4-B931B4CF0383}"/>
    <cellStyle name="20% - Accent6 3" xfId="5808" hidden="1" xr:uid="{609F88A1-91C6-4535-A8BC-DFBBB076228C}"/>
    <cellStyle name="20% - Accent6 3" xfId="5534" hidden="1" xr:uid="{55817136-F5C9-4871-8E0A-088830FC8474}"/>
    <cellStyle name="20% - Accent6 3" xfId="5541" hidden="1" xr:uid="{BAC0767D-AA4A-4A4C-BDC3-B83EF12988B2}"/>
    <cellStyle name="20% - Accent6 3" xfId="6035" hidden="1" xr:uid="{036D5CC7-5C12-4030-A8AE-06DBD08264FD}"/>
    <cellStyle name="20% - Accent6 3" xfId="6056" hidden="1" xr:uid="{E2DBB1EA-BB3C-45DC-81CC-6537973B500C}"/>
    <cellStyle name="20% - Accent6 3" xfId="6075" hidden="1" xr:uid="{40A15D42-A6C6-42E9-A6CA-D2D0AD0395D1}"/>
    <cellStyle name="20% - Accent6 3" xfId="5975" hidden="1" xr:uid="{AE990326-6DD3-453E-A60B-B0F8A2777B4A}"/>
    <cellStyle name="20% - Accent6 3" xfId="5496" hidden="1" xr:uid="{7F4CD81F-EF66-43AD-A916-3A3C5E703571}"/>
    <cellStyle name="20% - Accent6 3" xfId="5490" hidden="1" xr:uid="{88A1CB74-6A04-4BAA-A24C-3157CB0395CE}"/>
    <cellStyle name="20% - Accent6 3" xfId="6197" hidden="1" xr:uid="{AE38B3DD-C2F4-4A11-AD6B-7F025DCC8627}"/>
    <cellStyle name="20% - Accent6 3" xfId="6218" hidden="1" xr:uid="{CC0C98BF-895C-4EB2-96E1-5B48B3271653}"/>
    <cellStyle name="20% - Accent6 3" xfId="6237" hidden="1" xr:uid="{617E5A2E-DD52-4A29-8C49-E5CA95E84294}"/>
    <cellStyle name="20% - Accent6 3" xfId="6135" hidden="1" xr:uid="{8A54DDB3-2EB3-42EC-8FF9-07A818CA4E61}"/>
    <cellStyle name="20% - Accent6 3" xfId="5861" hidden="1" xr:uid="{6A756C56-3CE5-44E0-8F52-3BCB770657DF}"/>
    <cellStyle name="20% - Accent6 3" xfId="6172" hidden="1" xr:uid="{05DEE380-ABD6-4388-8789-91B92F13C328}"/>
    <cellStyle name="20% - Accent6 3" xfId="6343" hidden="1" xr:uid="{40E1973C-4F0A-4137-BF2A-86F2AE12A05C}"/>
    <cellStyle name="20% - Accent6 3" xfId="6364" hidden="1" xr:uid="{0606CC42-C37E-43AF-8525-52581E8F9735}"/>
    <cellStyle name="20% - Accent6 3" xfId="6383" hidden="1" xr:uid="{0E2809A4-0995-4EE4-949B-A85C522AC2C9}"/>
    <cellStyle name="20% - Accent6 3" xfId="6299" hidden="1" xr:uid="{098B0AC4-611C-4D8A-A40E-231210477B67}"/>
    <cellStyle name="20% - Accent6 3" xfId="6501" hidden="1" xr:uid="{2EFEAA67-1004-4D4E-91E8-4B3DD9EDA1E1}"/>
    <cellStyle name="20% - Accent6 3" xfId="6516" hidden="1" xr:uid="{AC5936CE-B5DF-48F5-8907-9E7ABDE72AC0}"/>
    <cellStyle name="20% - Accent6 3" xfId="6625" hidden="1" xr:uid="{F479F15B-A459-4455-BFCC-4B0CCE1168B0}"/>
    <cellStyle name="20% - Accent6 3" xfId="6646" hidden="1" xr:uid="{549C9E20-CBED-4EDD-9722-144867CCF109}"/>
    <cellStyle name="20% - Accent6 3" xfId="6665" hidden="1" xr:uid="{9B2BA775-E452-458B-9E54-445C8455C9C6}"/>
    <cellStyle name="20% - Accent6 3" xfId="6555" hidden="1" xr:uid="{64D8BA8A-7DC4-45A7-AFDA-848504FC7556}"/>
    <cellStyle name="20% - Accent6 3" xfId="6718" hidden="1" xr:uid="{35796104-ABE3-4010-B5BF-4F184E7A4105}"/>
    <cellStyle name="20% - Accent6 3" xfId="6731" hidden="1" xr:uid="{E6FAAB98-96C6-4334-A3E0-82D4C8EBA687}"/>
    <cellStyle name="20% - Accent6 3" xfId="6837" hidden="1" xr:uid="{5A4F3BAD-BE9A-412D-9A7C-1B8AFCEAC099}"/>
    <cellStyle name="20% - Accent6 3" xfId="6858" hidden="1" xr:uid="{E2BEBB5B-8992-4467-A09B-AFF10304578D}"/>
    <cellStyle name="20% - Accent6 3" xfId="6877" hidden="1" xr:uid="{F2D294CA-593A-4794-AC09-8618F8B03318}"/>
    <cellStyle name="20% - Accent6 3" xfId="6770" hidden="1" xr:uid="{FBD51D73-F912-4265-B023-FDD1622F48E6}"/>
    <cellStyle name="20% - Accent6 3" xfId="6464" hidden="1" xr:uid="{91CF8973-F011-4B1C-9316-F087307AC32A}"/>
    <cellStyle name="20% - Accent6 3" xfId="6471" hidden="1" xr:uid="{1BCBAD7D-C9D7-48E6-8F41-76366AACB8D5}"/>
    <cellStyle name="20% - Accent6 3" xfId="6997" hidden="1" xr:uid="{7765CB84-B49A-4C83-9EE4-2CD6191FC1B6}"/>
    <cellStyle name="20% - Accent6 3" xfId="7018" hidden="1" xr:uid="{6EE37624-5D1E-42D0-9C28-8664E19685ED}"/>
    <cellStyle name="20% - Accent6 3" xfId="7037" hidden="1" xr:uid="{0F99EEED-6351-486B-9C19-4A388689CD3B}"/>
    <cellStyle name="20% - Accent6 3" xfId="6937" hidden="1" xr:uid="{6ECA1A17-FE10-4014-81BC-1FDD769D568D}"/>
    <cellStyle name="20% - Accent6 3" xfId="6426" hidden="1" xr:uid="{AF78F0D4-6E3C-4DE8-87D5-7425E857F690}"/>
    <cellStyle name="20% - Accent6 3" xfId="6420" hidden="1" xr:uid="{448ECC33-0A5D-45A9-8F95-4196394438DA}"/>
    <cellStyle name="20% - Accent6 3" xfId="7159" hidden="1" xr:uid="{DF8A427A-B59B-4855-9A7A-EC6B893773B2}"/>
    <cellStyle name="20% - Accent6 3" xfId="7180" hidden="1" xr:uid="{63FBF76E-746A-46BD-BB74-9FDFD534B2FA}"/>
    <cellStyle name="20% - Accent6 3" xfId="7199" hidden="1" xr:uid="{B632361C-81F5-4F4B-944E-B4AB0B2174DD}"/>
    <cellStyle name="20% - Accent6 3" xfId="7097" hidden="1" xr:uid="{645BDF88-4729-4A08-B4D2-859849114B04}"/>
    <cellStyle name="20% - Accent6 3" xfId="6823" hidden="1" xr:uid="{855FEA20-5E0F-403D-8EBF-D8B09FE8A753}"/>
    <cellStyle name="20% - Accent6 3" xfId="7134" hidden="1" xr:uid="{9DD76F07-E4E9-4065-856D-3197F11418EC}"/>
    <cellStyle name="20% - Accent6 3" xfId="7305" hidden="1" xr:uid="{290A3A60-B8EC-4928-AC30-C440B6CE0006}"/>
    <cellStyle name="20% - Accent6 3" xfId="7326" hidden="1" xr:uid="{12A9C476-DA3F-458B-A79B-CFE3148AF3C2}"/>
    <cellStyle name="20% - Accent6 3" xfId="7345" hidden="1" xr:uid="{598E2714-5009-4184-AA91-77E46CB40758}"/>
    <cellStyle name="20% - Accent6 3" xfId="7261" hidden="1" xr:uid="{768591FC-EC30-4E79-83F6-A63F6BCDA1FD}"/>
    <cellStyle name="20% - Accent6 3" xfId="7389" hidden="1" xr:uid="{5A77A032-B6F8-4592-9E40-649657E8F117}"/>
    <cellStyle name="20% - Accent6 3" xfId="7398" hidden="1" xr:uid="{C59B9E42-068A-4C52-88DD-838DFEC017B5}"/>
    <cellStyle name="20% - Accent6 3" xfId="7481" hidden="1" xr:uid="{05FBC183-8009-43D9-88E5-4EB3A6EA16BE}"/>
    <cellStyle name="20% - Accent6 3" xfId="7502" hidden="1" xr:uid="{78BC631C-8A2E-46D2-869E-5360CB5664D9}"/>
    <cellStyle name="20% - Accent6 3" xfId="7521" hidden="1" xr:uid="{B6748E9F-F53E-486B-9B20-9A40AA27AC15}"/>
    <cellStyle name="20% - Accent6 3" xfId="7437" hidden="1" xr:uid="{ED9E97B1-243F-4F61-8001-413ADE9FDADE}"/>
    <cellStyle name="20% - Accent6 3" xfId="7574" hidden="1" xr:uid="{389318AF-2A09-4520-A4E7-143D6CF7CA62}"/>
    <cellStyle name="20% - Accent6 3" xfId="7587" hidden="1" xr:uid="{2894A97A-0871-47C3-B3F5-063817C16070}"/>
    <cellStyle name="20% - Accent6 3" xfId="7693" hidden="1" xr:uid="{243DFEED-3B08-4011-A575-D544DEDC7AFD}"/>
    <cellStyle name="20% - Accent6 3" xfId="7714" hidden="1" xr:uid="{023A3842-E9D2-4517-99C9-9A49EB33110C}"/>
    <cellStyle name="20% - Accent6 3" xfId="7733" hidden="1" xr:uid="{79995420-9B1B-4813-80D4-9C33FDB4209F}"/>
    <cellStyle name="20% - Accent6 3" xfId="7626" hidden="1" xr:uid="{5AD519E1-F204-44AE-8CBD-796C5CBBA136}"/>
    <cellStyle name="20% - Accent6 3" xfId="6597" hidden="1" xr:uid="{9023F989-1CED-43EA-8367-E94EE6FCFF12}"/>
    <cellStyle name="20% - Accent6 3" xfId="5472" hidden="1" xr:uid="{82C341B0-0BDA-499A-BABD-E65580A0C5FC}"/>
    <cellStyle name="20% - Accent6 3" xfId="7853" hidden="1" xr:uid="{ACDC816C-7A04-4D29-A8F7-3048D636B67A}"/>
    <cellStyle name="20% - Accent6 3" xfId="7874" hidden="1" xr:uid="{A1748627-EFFA-48F5-A9A1-84940E808778}"/>
    <cellStyle name="20% - Accent6 3" xfId="7893" hidden="1" xr:uid="{02E77A9F-35B5-4F44-B04B-E5004B84777D}"/>
    <cellStyle name="20% - Accent6 3" xfId="7793" hidden="1" xr:uid="{0553EDB7-504A-43C2-AB69-22A45276EB5C}"/>
    <cellStyle name="20% - Accent6 3" xfId="6610" hidden="1" xr:uid="{53731988-2497-45FB-93A8-A24163D558DE}"/>
    <cellStyle name="20% - Accent6 3" xfId="6611" hidden="1" xr:uid="{7E680CC7-8A1A-44AC-91A7-57DF1B6A4811}"/>
    <cellStyle name="20% - Accent6 3" xfId="8015" hidden="1" xr:uid="{D37E39DB-CE85-484A-8DC3-50F38148028B}"/>
    <cellStyle name="20% - Accent6 3" xfId="8036" hidden="1" xr:uid="{00E290AC-324B-4D50-A302-3BC95DBD42B7}"/>
    <cellStyle name="20% - Accent6 3" xfId="8055" hidden="1" xr:uid="{EE127195-CBC2-4496-9A05-C1F23F825744}"/>
    <cellStyle name="20% - Accent6 3" xfId="7953" hidden="1" xr:uid="{0F424181-3DE1-47F9-9DEE-2B96C9FE466C}"/>
    <cellStyle name="20% - Accent6 3" xfId="7679" hidden="1" xr:uid="{9C66C833-F66D-4A8D-A65E-AB4AA42C0DF0}"/>
    <cellStyle name="20% - Accent6 3" xfId="7990" hidden="1" xr:uid="{7E8390A9-29B6-493E-BD75-D3CBD7CE88AA}"/>
    <cellStyle name="20% - Accent6 3" xfId="8161" hidden="1" xr:uid="{CCDA4548-D986-4C48-A32D-54DC858E7692}"/>
    <cellStyle name="20% - Accent6 3" xfId="8182" hidden="1" xr:uid="{D84DB39B-6E4A-44C5-BE09-127312E0C0FD}"/>
    <cellStyle name="20% - Accent6 3" xfId="8201" hidden="1" xr:uid="{BEE2A745-9B42-4FC7-AB68-2A235A08FA3E}"/>
    <cellStyle name="20% - Accent6 3" xfId="8117" hidden="1" xr:uid="{396624F5-3F52-4F3D-A9C7-0FF202EF3207}"/>
    <cellStyle name="20% - Accent6 3" xfId="9306" hidden="1" xr:uid="{DA138F38-8CE4-4B6E-A16B-55D1CC7DDC6D}"/>
    <cellStyle name="20% - Accent6 3" xfId="9840" xr:uid="{90356B4F-775E-4166-95B0-B4773CECD342}"/>
    <cellStyle name="20% - Accent6 4" xfId="3447" hidden="1" xr:uid="{0F940834-D5F6-4721-A635-A11D7F4A52F1}"/>
    <cellStyle name="20% - Accent6 4" xfId="5154" hidden="1" xr:uid="{95C328A8-0AEA-4928-8FB5-823F42E41FDF}"/>
    <cellStyle name="20% - Accent6 4" xfId="9891" xr:uid="{4D388006-C877-4883-B20F-F4D7633F722D}"/>
    <cellStyle name="20% - Accent6 5" xfId="4305" hidden="1" xr:uid="{4BD932A6-9136-4B08-B3A4-9EAF55881B01}"/>
    <cellStyle name="20% - Accent6 5" xfId="5185" hidden="1" xr:uid="{67CB9FB6-3D07-4B84-BA38-65662DD5CB77}"/>
    <cellStyle name="20% - Accent6 5" xfId="9922" xr:uid="{DE4EB69B-8A3B-403D-B00A-4DD6770D3F67}"/>
    <cellStyle name="20% - Accent6 6" xfId="4363" hidden="1" xr:uid="{F81A34C0-377F-4038-BD1E-A3A661A29A6B}"/>
    <cellStyle name="20% - Accent6 6" xfId="5215" hidden="1" xr:uid="{CB47B6EE-049C-4DEE-9A61-1BA2CFDFBA2F}"/>
    <cellStyle name="20% - Accent6 6" xfId="9952" xr:uid="{D8310DE2-813C-4AA5-B20A-AD82A3633574}"/>
    <cellStyle name="20% - Accent6 7" xfId="4381" hidden="1" xr:uid="{63E01BA4-B0C0-4FFC-8AA6-A2BC65B69FCC}"/>
    <cellStyle name="20% - Accent6 7" xfId="5245" hidden="1" xr:uid="{26FCC376-5AA1-4BD1-AB47-EAA6F526947B}"/>
    <cellStyle name="20% - Accent6 7" xfId="9982" xr:uid="{5D3A0735-0C01-43D3-84C6-9FDAAB314A3F}"/>
    <cellStyle name="20% - Accent6 8" xfId="4398" hidden="1" xr:uid="{6B9386F0-1667-48DC-BD2E-803DA4CABD90}"/>
    <cellStyle name="20% - Accent6 8" xfId="5287" hidden="1" xr:uid="{38E8258C-A71B-4B89-9850-17BBF1A0319D}"/>
    <cellStyle name="20% - Accent6 8" xfId="10024" xr:uid="{FB6F3418-9A51-43C7-BE64-607DD496B78B}"/>
    <cellStyle name="20% - Accent6 9" xfId="4473" hidden="1" xr:uid="{681454C1-638A-42DA-8818-A68E41249E88}"/>
    <cellStyle name="20% - Accent6 9" xfId="5317" hidden="1" xr:uid="{DA886F31-E448-488B-8046-109BF8795750}"/>
    <cellStyle name="20% - Accent6 9" xfId="10054" xr:uid="{53A4D4DA-C432-48F4-B4E0-36509D41E1A2}"/>
    <cellStyle name="20% - Énfasis1" xfId="75" xr:uid="{CEB75302-C12C-4E62-A579-8B2497FBC9BD}"/>
    <cellStyle name="20% - Énfasis1 2" xfId="574" xr:uid="{A2B050CA-790F-47ED-BB67-2E4E2B18BB54}"/>
    <cellStyle name="20% - Énfasis1 3" xfId="290" xr:uid="{7EE703B8-E85F-4AE2-815F-141FF4D18941}"/>
    <cellStyle name="20% - Énfasis2" xfId="76" xr:uid="{16DAFEF9-3C65-4594-819D-5EEC2D5B50FD}"/>
    <cellStyle name="20% - Énfasis2 2" xfId="575" xr:uid="{BA391658-E212-409C-A78D-3696F8E3213F}"/>
    <cellStyle name="20% - Énfasis2 3" xfId="291" xr:uid="{82770037-7BDF-4288-8123-A5A9B29511D0}"/>
    <cellStyle name="20% - Énfasis3" xfId="77" xr:uid="{43E79364-47DF-4390-B002-E9F82CD291DA}"/>
    <cellStyle name="20% - Énfasis3 2" xfId="576" xr:uid="{7CA84E52-AEAF-4B4A-B1E9-C15CA197D1EF}"/>
    <cellStyle name="20% - Énfasis3 3" xfId="292" xr:uid="{2509B5A9-5364-41D5-B597-54C85FFB49EA}"/>
    <cellStyle name="20% - Énfasis4" xfId="78" xr:uid="{C81D8332-2DDD-4853-B9CF-19D433E6244B}"/>
    <cellStyle name="20% - Énfasis4 2" xfId="577" xr:uid="{73ED6C85-1320-4124-92A4-F9BED3A021B0}"/>
    <cellStyle name="20% - Énfasis4 3" xfId="293" xr:uid="{45F07362-F204-4ECA-A85D-794E6492B99A}"/>
    <cellStyle name="20% - Énfasis5" xfId="79" xr:uid="{710955E1-5DE9-45C2-AC25-BE47BF3CFF7D}"/>
    <cellStyle name="20% - Énfasis5 2" xfId="578" xr:uid="{83FC9ABB-F931-4D79-BE4B-1C2378E8B7CE}"/>
    <cellStyle name="20% - Énfasis5 3" xfId="294" xr:uid="{563F8FB6-38B6-4708-9C1B-A104A3507A02}"/>
    <cellStyle name="20% - Énfasis6" xfId="80" xr:uid="{4EF81E32-574B-459F-AA23-6F59AC590D32}"/>
    <cellStyle name="20% - Énfasis6 2" xfId="579" xr:uid="{B978EC88-4AAA-4F1A-939D-378F48A61377}"/>
    <cellStyle name="20% - Énfasis6 3" xfId="295" xr:uid="{778E55E8-00AD-4868-AD60-CB5000489736}"/>
    <cellStyle name="40% - 1. jelölőszín" xfId="81" xr:uid="{BAAE869F-732D-447E-9AF2-2F0B81D330F5}"/>
    <cellStyle name="40% - 1. jelölőszín 2" xfId="82" xr:uid="{A745FCD9-65D2-4F9E-AB32-F11BAB26D442}"/>
    <cellStyle name="40% - 1. jelölőszín 2 2" xfId="581" xr:uid="{B08F4275-F5B9-4DAC-9B18-F9013DA39A41}"/>
    <cellStyle name="40% - 1. jelölőszín 2 3" xfId="297" xr:uid="{510DCD73-0C5E-4B19-9373-D2BA4CF7EF90}"/>
    <cellStyle name="40% - 1. jelölőszín 3" xfId="580" xr:uid="{596065CA-64BF-45A8-94A0-12A0665EC50C}"/>
    <cellStyle name="40% - 1. jelölőszín 4" xfId="296" xr:uid="{B3D4A468-0E7C-4EE5-A298-C9E5A546E9B3}"/>
    <cellStyle name="40% - 1. jelölőszín_20130128_ITS on reporting_Annex I_CA" xfId="83" xr:uid="{E9210193-851E-4217-97EC-8A35E1362FF1}"/>
    <cellStyle name="40% - 2. jelölőszín" xfId="84" xr:uid="{F9A1D15E-1F6D-43B9-B2A2-402C97AAD4DE}"/>
    <cellStyle name="40% - 2. jelölőszín 2" xfId="85" xr:uid="{A0F179F3-19DC-404C-8DCF-05C3C583A9D8}"/>
    <cellStyle name="40% - 2. jelölőszín 2 2" xfId="583" xr:uid="{B6FE1A66-B39A-4651-916F-C8781404302B}"/>
    <cellStyle name="40% - 2. jelölőszín 2 3" xfId="299" xr:uid="{99BAC768-6372-47B4-A26E-9C6973602023}"/>
    <cellStyle name="40% - 2. jelölőszín 3" xfId="582" xr:uid="{6D2D7BD3-09DB-4EEE-8D63-53265BD1ED04}"/>
    <cellStyle name="40% - 2. jelölőszín 4" xfId="298" xr:uid="{AF987571-AC41-44E1-86E7-6E4A1881DD6A}"/>
    <cellStyle name="40% - 2. jelölőszín_20130128_ITS on reporting_Annex I_CA" xfId="86" xr:uid="{0C90702C-7BC6-4F89-8EB0-997B97AEB658}"/>
    <cellStyle name="40% - 3. jelölőszín" xfId="87" xr:uid="{F0241C84-470B-4ADF-A7BE-0A134D3A2317}"/>
    <cellStyle name="40% - 3. jelölőszín 2" xfId="88" xr:uid="{608C1798-1928-4650-8C3E-6EE6BFFB34AE}"/>
    <cellStyle name="40% - 3. jelölőszín 2 2" xfId="585" xr:uid="{8842A311-37E5-4A35-9194-05C32EC7BE25}"/>
    <cellStyle name="40% - 3. jelölőszín 2 3" xfId="301" xr:uid="{A28C33B3-9873-4159-BE0D-CB8E3331F93C}"/>
    <cellStyle name="40% - 3. jelölőszín 3" xfId="584" xr:uid="{1B952C3F-F569-4243-A4D5-97A0FCD1BE3A}"/>
    <cellStyle name="40% - 3. jelölőszín 4" xfId="300" xr:uid="{23451E42-3476-4D9A-8667-5FA1B6F0BB61}"/>
    <cellStyle name="40% - 3. jelölőszín_20130128_ITS on reporting_Annex I_CA" xfId="89" xr:uid="{206FC55B-5E09-4302-A0B0-C14487C32E77}"/>
    <cellStyle name="40% - 4. jelölőszín" xfId="90" xr:uid="{43773101-9CC3-479D-8B54-DE93539F8B9C}"/>
    <cellStyle name="40% - 4. jelölőszín 2" xfId="91" xr:uid="{B3997AC0-A375-40E8-A150-EF2371E5CA5C}"/>
    <cellStyle name="40% - 4. jelölőszín 2 2" xfId="587" xr:uid="{B854ADCE-4AC4-41C7-819A-D41392BB7724}"/>
    <cellStyle name="40% - 4. jelölőszín 2 3" xfId="303" xr:uid="{37A1C003-7701-421D-BF0A-1430A4CDD361}"/>
    <cellStyle name="40% - 4. jelölőszín 3" xfId="586" xr:uid="{2B27582F-F2AE-42E2-B006-3D4E2EB35EB5}"/>
    <cellStyle name="40% - 4. jelölőszín 4" xfId="302" xr:uid="{A6643361-F80A-4E4A-9F16-3F0EB65B00D6}"/>
    <cellStyle name="40% - 4. jelölőszín_20130128_ITS on reporting_Annex I_CA" xfId="92" xr:uid="{10CB7AC0-4C50-40E9-8682-162B6138A1FE}"/>
    <cellStyle name="40% - 5. jelölőszín" xfId="93" xr:uid="{197B7F89-69A6-4FA4-B6FC-1619F4E915A5}"/>
    <cellStyle name="40% - 5. jelölőszín 2" xfId="94" xr:uid="{A49CD90D-74A6-40CB-B0DE-53E278E3C9E6}"/>
    <cellStyle name="40% - 5. jelölőszín 2 2" xfId="589" xr:uid="{62DF2325-7D71-4CFE-9A3D-ACD2F80716F4}"/>
    <cellStyle name="40% - 5. jelölőszín 2 3" xfId="305" xr:uid="{777E51B1-BB25-423D-9176-4F7F7581824B}"/>
    <cellStyle name="40% - 5. jelölőszín 3" xfId="588" xr:uid="{5D8F1DB7-866D-4207-B3A8-881106E12469}"/>
    <cellStyle name="40% - 5. jelölőszín 4" xfId="304" xr:uid="{2E5E3C6D-ECCD-45BF-9036-DBCFA0685CFD}"/>
    <cellStyle name="40% - 5. jelölőszín_20130128_ITS on reporting_Annex I_CA" xfId="95" xr:uid="{1DAAEE81-88B9-4275-847A-ED921CF5625D}"/>
    <cellStyle name="40% - 6. jelölőszín" xfId="96" xr:uid="{FDE114C5-A155-47BD-8B9F-1C745423874F}"/>
    <cellStyle name="40% - 6. jelölőszín 2" xfId="97" xr:uid="{F8E90EE6-3514-44BB-9946-F623B4936D44}"/>
    <cellStyle name="40% - 6. jelölőszín 2 2" xfId="591" xr:uid="{111C60D5-5969-41D8-860B-8153EAD5B166}"/>
    <cellStyle name="40% - 6. jelölőszín 2 3" xfId="307" xr:uid="{73424993-1312-455E-8489-2971267807BE}"/>
    <cellStyle name="40% - 6. jelölőszín 3" xfId="590" xr:uid="{6F794D47-88FA-427C-8F10-551D54710FEA}"/>
    <cellStyle name="40% - 6. jelölőszín 4" xfId="306" xr:uid="{7630DEEB-084A-4CC5-BAE0-E6FD2DFFF802}"/>
    <cellStyle name="40% - 6. jelölőszín_20130128_ITS on reporting_Annex I_CA" xfId="98" xr:uid="{AED3BA41-2CC7-426A-B8A5-5D6E20492C69}"/>
    <cellStyle name="40% - Accent1" xfId="32" builtinId="31" customBuiltin="1"/>
    <cellStyle name="40% - Accent1 10" xfId="4510" hidden="1" xr:uid="{3CB14BC7-3695-455F-AC58-C24E8DC260AB}"/>
    <cellStyle name="40% - Accent1 10" xfId="5115" hidden="1" xr:uid="{055BDA0A-0D21-4506-90B3-58F7337805DA}"/>
    <cellStyle name="40% - Accent1 10" xfId="9852" xr:uid="{6FAC1962-DC9A-4935-A6E6-9C8472318611}"/>
    <cellStyle name="40% - Accent1 11" xfId="4550" hidden="1" xr:uid="{BA6B2EA9-6587-4558-A0B6-8D4084C2ED45}"/>
    <cellStyle name="40% - Accent1 11" xfId="5334" hidden="1" xr:uid="{C5073246-E863-4056-97A3-3753D83D0B77}"/>
    <cellStyle name="40% - Accent1 11" xfId="10071" xr:uid="{6B4AE2EA-BB98-4C30-851D-ABC0BDF03C4C}"/>
    <cellStyle name="40% - Accent1 12" xfId="4580" hidden="1" xr:uid="{33DAAD14-056C-4C17-AC93-D355BDFEF055}"/>
    <cellStyle name="40% - Accent1 12" xfId="5364" hidden="1" xr:uid="{ACEE13C4-3A91-4831-B3F8-F112D483245E}"/>
    <cellStyle name="40% - Accent1 12" xfId="10101" xr:uid="{CE7940A1-C5F8-4868-8EA3-B706E28CEC1C}"/>
    <cellStyle name="40% - Accent1 13" xfId="4610" hidden="1" xr:uid="{DD02677F-D704-4F8B-A239-E7B497378356}"/>
    <cellStyle name="40% - Accent1 13" xfId="5059" hidden="1" xr:uid="{D1302AFF-528E-4EB2-919A-C7EC64F98BD1}"/>
    <cellStyle name="40% - Accent1 13" xfId="9796" xr:uid="{F8111AC6-4204-4F91-902B-05AED2B1EBC2}"/>
    <cellStyle name="40% - Accent1 14" xfId="4652" hidden="1" xr:uid="{2084F51F-3219-491C-8F83-7C6BAD53D4B1}"/>
    <cellStyle name="40% - Accent1 14" xfId="257" hidden="1" xr:uid="{C28F98B2-014D-4768-B9B3-AECF8A18014F}"/>
    <cellStyle name="40% - Accent1 14" xfId="3197" hidden="1" xr:uid="{7C69ADBF-BEDD-4CB5-B3CD-75CBAB85C6CE}"/>
    <cellStyle name="40% - Accent1 14" xfId="3303" hidden="1" xr:uid="{1813622D-3CDD-4ACE-9CBC-79415D8C056C}"/>
    <cellStyle name="40% - Accent1 14" xfId="3226" hidden="1" xr:uid="{8A8FA8A4-F970-4908-9168-A802F9AF522B}"/>
    <cellStyle name="40% - Accent1 14" xfId="3274" hidden="1" xr:uid="{9EEA5798-DA0C-46D8-BFB5-3647E4665741}"/>
    <cellStyle name="40% - Accent1 14" xfId="3243" hidden="1" xr:uid="{5F88BBDF-36D2-435D-8737-AD2F3D072B61}"/>
    <cellStyle name="40% - Accent1 14" xfId="3259" hidden="1" xr:uid="{8968A522-967D-462E-B6F8-3D0A5918553E}"/>
    <cellStyle name="40% - Accent1 14" xfId="3252" hidden="1" xr:uid="{166E6666-7C8E-4A41-A268-100658841A26}"/>
    <cellStyle name="40% - Accent1 14" xfId="3426" hidden="1" xr:uid="{575F3F0A-3416-42D1-A96A-1BE4E3DEB06F}"/>
    <cellStyle name="40% - Accent1 14" xfId="3538" hidden="1" xr:uid="{FA7382A3-E75E-4273-8B64-38F8661E8DD8}"/>
    <cellStyle name="40% - Accent1 14" xfId="3461" hidden="1" xr:uid="{450C0071-D194-4BAE-BBF3-28FEC25CE3B2}"/>
    <cellStyle name="40% - Accent1 14" xfId="3509" hidden="1" xr:uid="{64D60894-C363-44B9-95F0-BF7D96AC2714}"/>
    <cellStyle name="40% - Accent1 14" xfId="3478" hidden="1" xr:uid="{E13DB72A-818C-4ECA-B009-454543E996D1}"/>
    <cellStyle name="40% - Accent1 14" xfId="3494" hidden="1" xr:uid="{FBF19091-12AA-4341-95BE-4972259412D6}"/>
    <cellStyle name="40% - Accent1 14" xfId="3487" hidden="1" xr:uid="{3D9C0BB6-E0EB-4B3D-A770-BAA4814CE902}"/>
    <cellStyle name="40% - Accent1 14" xfId="3670" hidden="1" xr:uid="{FBF55877-5687-4CAA-97C0-6ECF69917DE7}"/>
    <cellStyle name="40% - Accent1 14" xfId="3728" hidden="1" xr:uid="{5F8D168B-7E30-4491-A8EE-DB9B6B9CA198}"/>
    <cellStyle name="40% - Accent1 14" xfId="3767" hidden="1" xr:uid="{1F9645EF-125F-47AE-AEE4-65E850D8D5C5}"/>
    <cellStyle name="40% - Accent1 14" xfId="3797" hidden="1" xr:uid="{E76615A3-7EAE-46FC-A3EA-1E87FD9C4C0E}"/>
    <cellStyle name="40% - Accent1 14" xfId="3827" hidden="1" xr:uid="{07077119-0A6A-407F-A95B-CE039FC89B26}"/>
    <cellStyle name="40% - Accent1 14" xfId="3869" hidden="1" xr:uid="{8960071D-15B6-41A1-AA79-4DB9D744480F}"/>
    <cellStyle name="40% - Accent1 14" xfId="3899" hidden="1" xr:uid="{AF255937-B0ED-494A-8821-A919994D260F}"/>
    <cellStyle name="40% - Accent1 14" xfId="3703" hidden="1" xr:uid="{AC130126-F2DD-4C05-B90D-ADEDA59AD1F1}"/>
    <cellStyle name="40% - Accent1 14" xfId="3930" hidden="1" xr:uid="{86A3F7C2-2D16-429B-9F67-51219CE37121}"/>
    <cellStyle name="40% - Accent1 14" xfId="3960" hidden="1" xr:uid="{48375E4B-CB5B-41AE-98B0-0A0B1B2DF0F6}"/>
    <cellStyle name="40% - Accent1 14" xfId="3645" hidden="1" xr:uid="{201C56A3-54E1-4E74-9A45-F181D4951497}"/>
    <cellStyle name="40% - Accent1 14" xfId="4011" hidden="1" xr:uid="{8C919994-80A9-402B-A0BC-98F4752A25A5}"/>
    <cellStyle name="40% - Accent1 14" xfId="4042" hidden="1" xr:uid="{A0A6A302-E65F-483C-AB45-A7D4F63D785B}"/>
    <cellStyle name="40% - Accent1 14" xfId="4072" hidden="1" xr:uid="{008CBE09-AC40-4D80-8C28-B43BF5DC183E}"/>
    <cellStyle name="40% - Accent1 14" xfId="4102" hidden="1" xr:uid="{E90A478A-7D07-4268-B0C0-1282DAD313DE}"/>
    <cellStyle name="40% - Accent1 14" xfId="4144" hidden="1" xr:uid="{3A3841A7-E3D8-42C1-B49E-571CC16A2031}"/>
    <cellStyle name="40% - Accent1 14" xfId="4174" hidden="1" xr:uid="{5CF12A98-D392-4F80-92CB-703BE8D2A73A}"/>
    <cellStyle name="40% - Accent1 14" xfId="3986" hidden="1" xr:uid="{86A6146F-4BE2-40B4-90E7-C644531DB3D9}"/>
    <cellStyle name="40% - Accent1 14" xfId="4205" hidden="1" xr:uid="{F281EA1D-F728-424D-A570-322D7346F5F3}"/>
    <cellStyle name="40% - Accent1 14" xfId="4235" hidden="1" xr:uid="{6B28131C-3A31-4FAC-AF5F-00D1B8CE7542}"/>
    <cellStyle name="40% - Accent1 14" xfId="9391" hidden="1" xr:uid="{E480E40C-0219-4030-9991-052A02DD38C9}"/>
    <cellStyle name="40% - Accent1 14" xfId="5425" hidden="1" xr:uid="{7A292000-DFDC-4CE1-9F40-C3D2E8BD3527}"/>
    <cellStyle name="40% - Accent1 14" xfId="8246" hidden="1" xr:uid="{D77B4B11-8BD6-4446-93B3-F59E3F05B266}"/>
    <cellStyle name="40% - Accent1 14" xfId="8352" hidden="1" xr:uid="{A7768077-13F6-4942-ACCF-2DD569113915}"/>
    <cellStyle name="40% - Accent1 14" xfId="8275" hidden="1" xr:uid="{ABB1ACFE-83D4-4DD9-A729-4CBAC48A5D45}"/>
    <cellStyle name="40% - Accent1 14" xfId="8323" hidden="1" xr:uid="{FFEC52F9-B4A7-4C8E-AAE3-A6EB360685A9}"/>
    <cellStyle name="40% - Accent1 14" xfId="8292" hidden="1" xr:uid="{2A27DA94-7EB2-4FC2-B19C-24BBA18678CB}"/>
    <cellStyle name="40% - Accent1 14" xfId="8308" hidden="1" xr:uid="{2F8045CE-2749-4D68-BC11-21BDA09CD996}"/>
    <cellStyle name="40% - Accent1 14" xfId="8301" hidden="1" xr:uid="{76AD2766-04FD-44CE-AFCC-54ADA210F943}"/>
    <cellStyle name="40% - Accent1 14" xfId="8463" hidden="1" xr:uid="{C4E0CC89-B9A7-4FF6-9803-C27A99A3B084}"/>
    <cellStyle name="40% - Accent1 14" xfId="8570" hidden="1" xr:uid="{C2E06D19-4DA6-40BE-ADFC-C61D50F96F5D}"/>
    <cellStyle name="40% - Accent1 14" xfId="8493" hidden="1" xr:uid="{911743CE-FB81-45EF-A770-D096940DEA71}"/>
    <cellStyle name="40% - Accent1 14" xfId="8541" hidden="1" xr:uid="{CB3FA367-6F5C-43E2-8580-ECEA1116F7E1}"/>
    <cellStyle name="40% - Accent1 14" xfId="8510" hidden="1" xr:uid="{B9149719-83ED-43D2-BC53-4EB56D368309}"/>
    <cellStyle name="40% - Accent1 14" xfId="8526" hidden="1" xr:uid="{1B9C62DE-F7E8-44A5-8249-4AAF82EDCFD3}"/>
    <cellStyle name="40% - Accent1 14" xfId="8519" hidden="1" xr:uid="{D527252A-4A31-4EF0-8870-F84B2DD7541E}"/>
    <cellStyle name="40% - Accent1 14" xfId="8702" hidden="1" xr:uid="{B13F519C-8632-450B-A5D7-62F56C841D6E}"/>
    <cellStyle name="40% - Accent1 14" xfId="8753" hidden="1" xr:uid="{F0E89D7E-2A24-46E3-AC88-57C517E4A386}"/>
    <cellStyle name="40% - Accent1 14" xfId="8792" hidden="1" xr:uid="{AF0EE58C-7B0B-4B2E-9903-CAF18E80E149}"/>
    <cellStyle name="40% - Accent1 14" xfId="8822" hidden="1" xr:uid="{04A14D7C-D567-4751-9406-D36EAB2E157D}"/>
    <cellStyle name="40% - Accent1 14" xfId="8852" hidden="1" xr:uid="{4C671399-CA0F-4CB0-B02C-0BEFC1923F58}"/>
    <cellStyle name="40% - Accent1 14" xfId="8894" hidden="1" xr:uid="{AE27CE11-5B27-4687-8869-2C3FF4BD0D64}"/>
    <cellStyle name="40% - Accent1 14" xfId="8924" hidden="1" xr:uid="{E9CE5A43-E57E-4FBC-BB1D-9EF08DCE56EA}"/>
    <cellStyle name="40% - Accent1 14" xfId="8728" hidden="1" xr:uid="{ED32C0F7-FFFB-40B4-BB88-921C66BF2634}"/>
    <cellStyle name="40% - Accent1 14" xfId="8955" hidden="1" xr:uid="{2E9D4676-4C23-44AF-99DB-62EA33B9610D}"/>
    <cellStyle name="40% - Accent1 14" xfId="8985" hidden="1" xr:uid="{62FC630A-A54C-41DE-8258-CE551126E2AD}"/>
    <cellStyle name="40% - Accent1 14" xfId="8677" hidden="1" xr:uid="{891F4DB5-6037-4C92-A02D-1C963E7F74F1}"/>
    <cellStyle name="40% - Accent1 14" xfId="9036" hidden="1" xr:uid="{B3D042C4-17CB-4D7B-B552-F29CA04BAB3F}"/>
    <cellStyle name="40% - Accent1 14" xfId="9067" hidden="1" xr:uid="{FDAC4716-074F-4938-A50E-71439CC0CD41}"/>
    <cellStyle name="40% - Accent1 14" xfId="9097" hidden="1" xr:uid="{6D759402-C9BB-49D2-97C9-57D2B56350B7}"/>
    <cellStyle name="40% - Accent1 14" xfId="9127" hidden="1" xr:uid="{E4B29A0B-902C-4C82-8D98-99C496DA395B}"/>
    <cellStyle name="40% - Accent1 14" xfId="9169" hidden="1" xr:uid="{55683E63-02B1-4526-BCB4-C002FFA3AD18}"/>
    <cellStyle name="40% - Accent1 14" xfId="9199" hidden="1" xr:uid="{DD4AD7D8-988A-42C3-A112-27B2D698FE8E}"/>
    <cellStyle name="40% - Accent1 14" xfId="9011" hidden="1" xr:uid="{936934BA-07BB-4A5E-9958-AEFD94DEB7FC}"/>
    <cellStyle name="40% - Accent1 14" xfId="9230" hidden="1" xr:uid="{9D498A7B-4F90-4124-AAC6-92A4B28C7B11}"/>
    <cellStyle name="40% - Accent1 14" xfId="9260" hidden="1" xr:uid="{2F938AD0-0AC8-478D-B8F5-CAD05B46BBAF}"/>
    <cellStyle name="40% - Accent1 15" xfId="4682" hidden="1" xr:uid="{1E2A974E-D327-4A0E-B804-E8FF3A463D40}"/>
    <cellStyle name="40% - Accent1 15" xfId="9420" hidden="1" xr:uid="{B65DC1AB-1B4B-4EE4-8AF0-9C8F6100DA23}"/>
    <cellStyle name="40% - Accent1 16" xfId="4485" hidden="1" xr:uid="{0CEE31E5-1D49-4AAC-A1FB-4DCB9A3F84D1}"/>
    <cellStyle name="40% - Accent1 16" xfId="9344" hidden="1" xr:uid="{B6551C8D-755C-4A58-A391-779E6A9B1185}"/>
    <cellStyle name="40% - Accent1 17" xfId="4713" hidden="1" xr:uid="{B226B2C3-9B3B-4FEE-B1B3-3D9BE95CEECF}"/>
    <cellStyle name="40% - Accent1 17" xfId="9451" hidden="1" xr:uid="{EC60A4C3-DF47-443C-B39B-41F55EB1F4F9}"/>
    <cellStyle name="40% - Accent1 18" xfId="4743" hidden="1" xr:uid="{48F930FB-D7E5-4938-BABB-27A9C017BEF7}"/>
    <cellStyle name="40% - Accent1 18" xfId="9481" hidden="1" xr:uid="{A297364D-720D-4DFF-A592-83E1ED5F278A}"/>
    <cellStyle name="40% - Accent1 19" xfId="4434" hidden="1" xr:uid="{05EEC37A-ED82-4289-840E-00DB44E0F59E}"/>
    <cellStyle name="40% - Accent1 19" xfId="9323" hidden="1" xr:uid="{DC44EF7A-CAE5-460A-B0B8-389140DA0EDF}"/>
    <cellStyle name="40% - Accent1 2" xfId="99" xr:uid="{9523055F-51F3-4E5F-931D-782263918596}"/>
    <cellStyle name="40% - Accent1 20" xfId="4794" hidden="1" xr:uid="{CD96B115-C7CD-487C-9895-86C87EC99772}"/>
    <cellStyle name="40% - Accent1 20" xfId="9532" hidden="1" xr:uid="{1E5EF2F9-ACA4-4361-8EAE-6EBCC2AA7000}"/>
    <cellStyle name="40% - Accent1 21" xfId="4825" hidden="1" xr:uid="{E514B134-61D5-43CE-8BB1-68CF6A077B28}"/>
    <cellStyle name="40% - Accent1 21" xfId="9563" hidden="1" xr:uid="{0468A472-E691-44A7-B1E5-177F635DDDAB}"/>
    <cellStyle name="40% - Accent1 22" xfId="4855" hidden="1" xr:uid="{7740270C-B202-4333-8573-DCD9935C616B}"/>
    <cellStyle name="40% - Accent1 22" xfId="9593" hidden="1" xr:uid="{F369B0B1-7451-4957-B57C-3529ACB8A62F}"/>
    <cellStyle name="40% - Accent1 23" xfId="4885" hidden="1" xr:uid="{F8203A92-6806-4741-A08F-9DD7D2E22021}"/>
    <cellStyle name="40% - Accent1 23" xfId="9623" hidden="1" xr:uid="{F36772A3-8382-4320-9AFE-C6E7F3210147}"/>
    <cellStyle name="40% - Accent1 24" xfId="4927" hidden="1" xr:uid="{CB5BDF75-EA88-44B3-A99B-E9FC0AC76781}"/>
    <cellStyle name="40% - Accent1 24" xfId="9665" hidden="1" xr:uid="{AE90A740-698A-42D0-A335-F81818A8DD72}"/>
    <cellStyle name="40% - Accent1 25" xfId="4957" hidden="1" xr:uid="{720CF115-34F7-4591-8A35-8639FE205B49}"/>
    <cellStyle name="40% - Accent1 25" xfId="9695" hidden="1" xr:uid="{88B20B9A-C93F-4F00-89F7-E14A1CB6DB70}"/>
    <cellStyle name="40% - Accent1 26" xfId="4769" hidden="1" xr:uid="{031B8245-5BF0-4257-926C-EB618D421863}"/>
    <cellStyle name="40% - Accent1 26" xfId="9507" hidden="1" xr:uid="{18BA83CB-657D-4BC3-AE0F-2D2AB19FA353}"/>
    <cellStyle name="40% - Accent1 27" xfId="4988" hidden="1" xr:uid="{A1465FC9-7674-4DAD-A005-0D907FFCF562}"/>
    <cellStyle name="40% - Accent1 27" xfId="9726" hidden="1" xr:uid="{36DA76E5-B696-45F9-BF99-88ED61182874}"/>
    <cellStyle name="40% - Accent1 28" xfId="5018" hidden="1" xr:uid="{92B0538F-8CF0-4366-A7E8-702EF3027C64}"/>
    <cellStyle name="40% - Accent1 28" xfId="9756" hidden="1" xr:uid="{A954DFEF-260A-4EC3-B10D-99CDAED1FEF7}"/>
    <cellStyle name="40% - Accent1 3" xfId="466" hidden="1" xr:uid="{F40693AF-3A00-447A-A938-CE238B7D46FA}"/>
    <cellStyle name="40% - Accent1 3" xfId="483" hidden="1" xr:uid="{7DBEAF94-6504-46B6-B824-8C33B6387492}"/>
    <cellStyle name="40% - Accent1 3" xfId="503" hidden="1" xr:uid="{F2E966F3-714D-462E-A189-4F12F9BA07EF}"/>
    <cellStyle name="40% - Accent1 3" xfId="621" hidden="1" xr:uid="{E1E41BE8-9D45-4E24-85DE-78D9863565BB}"/>
    <cellStyle name="40% - Accent1 3" xfId="642" hidden="1" xr:uid="{E374D89A-686B-445D-81E8-1584A8AA37E1}"/>
    <cellStyle name="40% - Accent1 3" xfId="661" hidden="1" xr:uid="{D6FF45F4-6424-49AA-ADD0-C7F779895659}"/>
    <cellStyle name="40% - Accent1 3" xfId="537" hidden="1" xr:uid="{6730A83B-401B-4B94-A79B-EE35ABACA082}"/>
    <cellStyle name="40% - Accent1 3" xfId="714" hidden="1" xr:uid="{112934B3-F727-426E-9B46-E6D3C9C2E541}"/>
    <cellStyle name="40% - Accent1 3" xfId="734" hidden="1" xr:uid="{3C757651-0279-4F3B-BDF8-60117B176959}"/>
    <cellStyle name="40% - Accent1 3" xfId="833" hidden="1" xr:uid="{AD306098-910A-4172-9463-84B1D2D36FAC}"/>
    <cellStyle name="40% - Accent1 3" xfId="854" hidden="1" xr:uid="{340914D3-175B-461A-877D-BE4207D52FD5}"/>
    <cellStyle name="40% - Accent1 3" xfId="873" hidden="1" xr:uid="{132F8531-EEBB-43B7-B9A1-6942FB559A2A}"/>
    <cellStyle name="40% - Accent1 3" xfId="768" hidden="1" xr:uid="{139F96AC-A2D6-4BBB-82E3-43545F66D616}"/>
    <cellStyle name="40% - Accent1 3" xfId="415" hidden="1" xr:uid="{040B67FF-E4E6-45F1-832B-7AB6CB917A41}"/>
    <cellStyle name="40% - Accent1 3" xfId="901" hidden="1" xr:uid="{6D108F86-0CA4-40EF-8106-DB6790D27BAC}"/>
    <cellStyle name="40% - Accent1 3" xfId="993" hidden="1" xr:uid="{DEB7F973-8146-4F27-9296-47FE2CEDC474}"/>
    <cellStyle name="40% - Accent1 3" xfId="1014" hidden="1" xr:uid="{CB020634-02EB-45B5-A242-1A6011F004DC}"/>
    <cellStyle name="40% - Accent1 3" xfId="1033" hidden="1" xr:uid="{89B43FD2-1175-4B0B-80E8-1865E7985274}"/>
    <cellStyle name="40% - Accent1 3" xfId="935" hidden="1" xr:uid="{8A3DE3CE-21AB-41C4-9F4B-00083EE2963F}"/>
    <cellStyle name="40% - Accent1 3" xfId="372" hidden="1" xr:uid="{230AEB61-6FA1-4C1C-878C-F2F7B06BD541}"/>
    <cellStyle name="40% - Accent1 3" xfId="1061" hidden="1" xr:uid="{4D003B24-8185-4345-9226-22BB24660C82}"/>
    <cellStyle name="40% - Accent1 3" xfId="1155" hidden="1" xr:uid="{42208666-06F9-4482-A92D-C93924F0718B}"/>
    <cellStyle name="40% - Accent1 3" xfId="1176" hidden="1" xr:uid="{E97E7ADB-6890-4501-B32D-C6541CFA5AE9}"/>
    <cellStyle name="40% - Accent1 3" xfId="1195" hidden="1" xr:uid="{2C3E8DB7-0004-4D92-84EC-71E4549D38C3}"/>
    <cellStyle name="40% - Accent1 3" xfId="1095" hidden="1" xr:uid="{7C4E6E4B-FBEF-49E1-B360-C88049CD6CA4}"/>
    <cellStyle name="40% - Accent1 3" xfId="1124" hidden="1" xr:uid="{548A9CB6-7304-49AF-BC20-C79C4392C112}"/>
    <cellStyle name="40% - Accent1 3" xfId="1225" hidden="1" xr:uid="{69BDD21A-C40F-43D1-901A-11FBAC4B54A8}"/>
    <cellStyle name="40% - Accent1 3" xfId="1301" hidden="1" xr:uid="{B9AC5E71-8FB7-4B94-B09E-43647FDAC5F1}"/>
    <cellStyle name="40% - Accent1 3" xfId="1322" hidden="1" xr:uid="{ACB51A17-EFA7-43C1-ABBC-0500DD1AC698}"/>
    <cellStyle name="40% - Accent1 3" xfId="1341" hidden="1" xr:uid="{1B324B0F-CD32-43C7-B1C0-BAF0D737148B}"/>
    <cellStyle name="40% - Accent1 3" xfId="1259" hidden="1" xr:uid="{7F0102DE-9D4F-447F-B21F-7449AE29DEE5}"/>
    <cellStyle name="40% - Accent1 3" xfId="1461" hidden="1" xr:uid="{6BA5AEA7-72FC-4787-8456-FC6ECE10A54C}"/>
    <cellStyle name="40% - Accent1 3" xfId="1481" hidden="1" xr:uid="{BE723C45-00E1-490D-8DDE-97E909B8FDB8}"/>
    <cellStyle name="40% - Accent1 3" xfId="1583" hidden="1" xr:uid="{1EE841B8-2277-41F1-8E97-FB357FB68752}"/>
    <cellStyle name="40% - Accent1 3" xfId="1604" hidden="1" xr:uid="{944BF00B-7820-4300-B85A-FACFCB1DFB37}"/>
    <cellStyle name="40% - Accent1 3" xfId="1623" hidden="1" xr:uid="{D4A8551B-EC10-4CE3-9507-08A011400032}"/>
    <cellStyle name="40% - Accent1 3" xfId="1515" hidden="1" xr:uid="{C16AC8FA-99F3-428D-9109-E25FA3190AD1}"/>
    <cellStyle name="40% - Accent1 3" xfId="1676" hidden="1" xr:uid="{999E6D35-EA28-4F68-AB92-11A91D1F34C7}"/>
    <cellStyle name="40% - Accent1 3" xfId="1696" hidden="1" xr:uid="{4FCC6B20-E356-41F6-9065-239CBC860267}"/>
    <cellStyle name="40% - Accent1 3" xfId="1795" hidden="1" xr:uid="{12E81A2E-C76C-4628-9F3C-48DB1297F349}"/>
    <cellStyle name="40% - Accent1 3" xfId="1816" hidden="1" xr:uid="{811FAFA5-AA41-41F8-A5CF-1EE98D55531C}"/>
    <cellStyle name="40% - Accent1 3" xfId="1835" hidden="1" xr:uid="{F1C63DE0-E7B9-4AD9-B6AA-296EF14B2A58}"/>
    <cellStyle name="40% - Accent1 3" xfId="1730" hidden="1" xr:uid="{81D9EE93-BD51-4508-949F-54FD43EA8CBF}"/>
    <cellStyle name="40% - Accent1 3" xfId="1418" hidden="1" xr:uid="{0F1B27C4-C4CA-45AF-B7A1-E2C33175894E}"/>
    <cellStyle name="40% - Accent1 3" xfId="1863" hidden="1" xr:uid="{E5A2528E-9215-44A4-8EDA-66AB0084C84F}"/>
    <cellStyle name="40% - Accent1 3" xfId="1955" hidden="1" xr:uid="{0738BBA8-3A11-4E38-BE66-320CA40FAE04}"/>
    <cellStyle name="40% - Accent1 3" xfId="1976" hidden="1" xr:uid="{07DD8F40-3D6D-4FBD-81D7-CE395140FF2B}"/>
    <cellStyle name="40% - Accent1 3" xfId="1995" hidden="1" xr:uid="{A4ED57F3-B6EB-4866-9150-C918D3861493}"/>
    <cellStyle name="40% - Accent1 3" xfId="1897" hidden="1" xr:uid="{79F24556-1AFA-4FFC-BA4B-046F28311E5A}"/>
    <cellStyle name="40% - Accent1 3" xfId="1375" hidden="1" xr:uid="{9AF29D45-9104-4D46-80F5-39545E3EA307}"/>
    <cellStyle name="40% - Accent1 3" xfId="2023" hidden="1" xr:uid="{9F79A3D9-9307-4BD9-9421-9787EE58F80C}"/>
    <cellStyle name="40% - Accent1 3" xfId="2117" hidden="1" xr:uid="{3959B7BE-71A6-44FA-ADB6-02A10B3B5480}"/>
    <cellStyle name="40% - Accent1 3" xfId="2138" hidden="1" xr:uid="{8327B20B-88AD-4774-9D89-E344E7212196}"/>
    <cellStyle name="40% - Accent1 3" xfId="2157" hidden="1" xr:uid="{042BF995-08A5-4C26-ABCE-FD81480025B0}"/>
    <cellStyle name="40% - Accent1 3" xfId="2057" hidden="1" xr:uid="{0EE6C9D0-67F4-46A0-857B-9DBB1C18A7D3}"/>
    <cellStyle name="40% - Accent1 3" xfId="2086" hidden="1" xr:uid="{57ED2486-B33A-485B-84A2-7234D166B37C}"/>
    <cellStyle name="40% - Accent1 3" xfId="2187" hidden="1" xr:uid="{A9CEEF70-AFD9-432B-BDD6-8D99A3C7729D}"/>
    <cellStyle name="40% - Accent1 3" xfId="2263" hidden="1" xr:uid="{4A26C465-B2C5-4598-B45F-206221AC25EC}"/>
    <cellStyle name="40% - Accent1 3" xfId="2284" hidden="1" xr:uid="{A41E766D-93DD-40AF-8C40-CCBFB955C7FA}"/>
    <cellStyle name="40% - Accent1 3" xfId="2303" hidden="1" xr:uid="{4D85182B-020E-4695-9F9A-FA7050E63160}"/>
    <cellStyle name="40% - Accent1 3" xfId="2221" hidden="1" xr:uid="{AEC01D56-D3AE-4C77-9B3B-ABF53657EDAB}"/>
    <cellStyle name="40% - Accent1 3" xfId="2343" hidden="1" xr:uid="{87D285E3-75F7-416A-81A1-2EFB3C6981F7}"/>
    <cellStyle name="40% - Accent1 3" xfId="2363" hidden="1" xr:uid="{9B7E4094-CE5E-4FE1-A95D-DB6EF38A9FA4}"/>
    <cellStyle name="40% - Accent1 3" xfId="2439" hidden="1" xr:uid="{143D94CB-EC57-4313-8EB2-86AD8C6FC315}"/>
    <cellStyle name="40% - Accent1 3" xfId="2460" hidden="1" xr:uid="{3DFC723B-A5FC-43E8-B291-3606E94A444D}"/>
    <cellStyle name="40% - Accent1 3" xfId="2479" hidden="1" xr:uid="{320E5F9F-B91C-4BFD-9C47-7AD48B14C9E9}"/>
    <cellStyle name="40% - Accent1 3" xfId="2397" hidden="1" xr:uid="{2FED3E85-5A12-49ED-A021-1985F1460CCD}"/>
    <cellStyle name="40% - Accent1 3" xfId="2532" hidden="1" xr:uid="{0495FF87-258F-4D7B-B30F-6AB8FD3868FB}"/>
    <cellStyle name="40% - Accent1 3" xfId="2552" hidden="1" xr:uid="{1F6CE2F4-B46A-444B-9B84-DA367F1D0077}"/>
    <cellStyle name="40% - Accent1 3" xfId="2651" hidden="1" xr:uid="{CC8164A3-1725-447D-BA29-036E9CCB4DC1}"/>
    <cellStyle name="40% - Accent1 3" xfId="2672" hidden="1" xr:uid="{A737B8C4-5E2B-4DD0-B076-CCD4AFB6EC0A}"/>
    <cellStyle name="40% - Accent1 3" xfId="2691" hidden="1" xr:uid="{574915D1-A148-4E52-94D9-FEC5DA748D5A}"/>
    <cellStyle name="40% - Accent1 3" xfId="2586" hidden="1" xr:uid="{9F93EB6D-E3BA-4DE6-92B9-FC6ED5129ED7}"/>
    <cellStyle name="40% - Accent1 3" xfId="346" hidden="1" xr:uid="{894E0BFF-5E69-4A8C-A0DD-287EB35A3674}"/>
    <cellStyle name="40% - Accent1 3" xfId="2719" hidden="1" xr:uid="{D325EDD5-8D93-43FC-A969-B3B60BF013F7}"/>
    <cellStyle name="40% - Accent1 3" xfId="2811" hidden="1" xr:uid="{539F4DFB-E88A-4656-89D4-99F8801ADC3B}"/>
    <cellStyle name="40% - Accent1 3" xfId="2832" hidden="1" xr:uid="{F636B9E7-4A01-48BC-BEF6-AE630678C89D}"/>
    <cellStyle name="40% - Accent1 3" xfId="2851" hidden="1" xr:uid="{339E69AA-0C69-418E-A52E-765388701CF8}"/>
    <cellStyle name="40% - Accent1 3" xfId="2753" hidden="1" xr:uid="{11EDBFF2-5245-4C81-9EEE-EB8A7586A010}"/>
    <cellStyle name="40% - Accent1 3" xfId="319" hidden="1" xr:uid="{D15EC5EB-0A00-45D9-9B68-39CD7F629B6E}"/>
    <cellStyle name="40% - Accent1 3" xfId="2879" hidden="1" xr:uid="{AB93A769-C998-40AA-8C90-AD07BBF7005A}"/>
    <cellStyle name="40% - Accent1 3" xfId="2973" hidden="1" xr:uid="{1FE4FC99-50B5-42D0-95FE-4D6A23ED24E0}"/>
    <cellStyle name="40% - Accent1 3" xfId="2994" hidden="1" xr:uid="{FA2EF21C-3D32-4C4F-A45A-5BFBA560D781}"/>
    <cellStyle name="40% - Accent1 3" xfId="3013" hidden="1" xr:uid="{1115FDE5-8B4C-452A-9460-3E8060E981A0}"/>
    <cellStyle name="40% - Accent1 3" xfId="2913" hidden="1" xr:uid="{EAEEDB88-D3DD-4C45-B4F9-BB018F313D2B}"/>
    <cellStyle name="40% - Accent1 3" xfId="2942" hidden="1" xr:uid="{ABB17BCA-81A7-4570-A92D-7A1CAE604034}"/>
    <cellStyle name="40% - Accent1 3" xfId="3043" hidden="1" xr:uid="{5D1FDBE5-4FF7-413C-A644-F5B802B31148}"/>
    <cellStyle name="40% - Accent1 3" xfId="3119" hidden="1" xr:uid="{3A5CCB36-A309-4B0D-9022-6667AF69124E}"/>
    <cellStyle name="40% - Accent1 3" xfId="3140" hidden="1" xr:uid="{55459B91-1F65-4721-9B30-9F6EBBF38E68}"/>
    <cellStyle name="40% - Accent1 3" xfId="3159" hidden="1" xr:uid="{AB71CBB0-C156-4791-89FC-47D41620AFD3}"/>
    <cellStyle name="40% - Accent1 3" xfId="3077" hidden="1" xr:uid="{E1F67DC7-1581-4EA9-BDF4-756DBE8B1742}"/>
    <cellStyle name="40% - Accent1 3" xfId="4327" hidden="1" xr:uid="{4638C223-C4A2-4169-9D17-2BECFB1B3202}"/>
    <cellStyle name="40% - Accent1 3" xfId="5089" hidden="1" xr:uid="{F16C8566-0F9E-4D0E-B040-28884A0FD7A4}"/>
    <cellStyle name="40% - Accent1 3" xfId="5574" hidden="1" xr:uid="{0A5E7C26-3DD3-4997-99AC-7C6918E64100}"/>
    <cellStyle name="40% - Accent1 3" xfId="5594" hidden="1" xr:uid="{1A7A56BD-0867-4253-B86E-ACC89417C7A8}"/>
    <cellStyle name="40% - Accent1 3" xfId="5670" hidden="1" xr:uid="{DFC3AA4B-245B-41D1-A41A-C64614685818}"/>
    <cellStyle name="40% - Accent1 3" xfId="5691" hidden="1" xr:uid="{CB947A74-FF89-46C1-A051-E8F7942BA514}"/>
    <cellStyle name="40% - Accent1 3" xfId="5710" hidden="1" xr:uid="{D5E34A2A-F2E0-48C6-AEA3-D901858BEE1D}"/>
    <cellStyle name="40% - Accent1 3" xfId="5628" hidden="1" xr:uid="{0D90B425-FC2B-47F0-A95E-B4EC9A739FC5}"/>
    <cellStyle name="40% - Accent1 3" xfId="5763" hidden="1" xr:uid="{1D1AEB70-829E-4BD8-85BC-A36753436C2C}"/>
    <cellStyle name="40% - Accent1 3" xfId="5783" hidden="1" xr:uid="{DA9A9508-7518-4D62-A575-1B117D000859}"/>
    <cellStyle name="40% - Accent1 3" xfId="5882" hidden="1" xr:uid="{78D70743-F5C4-40B7-8D96-D34837171F4D}"/>
    <cellStyle name="40% - Accent1 3" xfId="5903" hidden="1" xr:uid="{5C9E0C70-BF4A-47CA-A22E-35E795AE0A98}"/>
    <cellStyle name="40% - Accent1 3" xfId="5922" hidden="1" xr:uid="{800D0E17-2243-4463-BAB5-1599BBDE5754}"/>
    <cellStyle name="40% - Accent1 3" xfId="5817" hidden="1" xr:uid="{2E78DCCC-3BF6-47F9-994A-025802F7BBE5}"/>
    <cellStyle name="40% - Accent1 3" xfId="5537" hidden="1" xr:uid="{613CDAB6-757C-4315-A7FD-5054B5ED849E}"/>
    <cellStyle name="40% - Accent1 3" xfId="5950" hidden="1" xr:uid="{52EF6560-1DC3-4B7C-89C1-8DDB3E477BE3}"/>
    <cellStyle name="40% - Accent1 3" xfId="6042" hidden="1" xr:uid="{DA6B6481-C8E8-4AFC-85FB-63A413E1E98A}"/>
    <cellStyle name="40% - Accent1 3" xfId="6063" hidden="1" xr:uid="{C1FF65EA-295B-4AD8-9042-0FAB86D3A44D}"/>
    <cellStyle name="40% - Accent1 3" xfId="6082" hidden="1" xr:uid="{98F4692D-99BF-43F6-9C4D-8608EBC2A2DE}"/>
    <cellStyle name="40% - Accent1 3" xfId="5984" hidden="1" xr:uid="{5D0062D9-5F4D-49FD-8419-895848625EC7}"/>
    <cellStyle name="40% - Accent1 3" xfId="5494" hidden="1" xr:uid="{8BBC64FF-926D-4D17-AA77-06EA2750F131}"/>
    <cellStyle name="40% - Accent1 3" xfId="6110" hidden="1" xr:uid="{624FE475-DF92-470B-B35C-C38C04304871}"/>
    <cellStyle name="40% - Accent1 3" xfId="6204" hidden="1" xr:uid="{786B1AF6-0595-45C6-814D-7B6D811FA4F4}"/>
    <cellStyle name="40% - Accent1 3" xfId="6225" hidden="1" xr:uid="{639F4659-05D3-40F4-8A17-BE446DAA5742}"/>
    <cellStyle name="40% - Accent1 3" xfId="6244" hidden="1" xr:uid="{861BFE13-B041-4DE0-98CA-FC53107C7F52}"/>
    <cellStyle name="40% - Accent1 3" xfId="6144" hidden="1" xr:uid="{7C3BF3A0-7E24-4D78-9763-F4CB1DD5EF81}"/>
    <cellStyle name="40% - Accent1 3" xfId="6173" hidden="1" xr:uid="{14E02376-62A6-4605-AA40-327D94BBB523}"/>
    <cellStyle name="40% - Accent1 3" xfId="6274" hidden="1" xr:uid="{85B3F262-219F-487E-8269-052D9938B777}"/>
    <cellStyle name="40% - Accent1 3" xfId="6350" hidden="1" xr:uid="{C9B09CEB-9BE3-4289-9EA4-48878F7345A8}"/>
    <cellStyle name="40% - Accent1 3" xfId="6371" hidden="1" xr:uid="{E4A4ADB1-C5FC-4ABE-8566-6BA50E17B802}"/>
    <cellStyle name="40% - Accent1 3" xfId="6390" hidden="1" xr:uid="{9416D232-A465-4BDE-B5D8-EF9E2347B73E}"/>
    <cellStyle name="40% - Accent1 3" xfId="6308" hidden="1" xr:uid="{73B6AA4C-B8E2-4443-9969-38718AE0032D}"/>
    <cellStyle name="40% - Accent1 3" xfId="6510" hidden="1" xr:uid="{7231D355-A17A-4FE8-A0DF-2F6E22C7CF01}"/>
    <cellStyle name="40% - Accent1 3" xfId="6530" hidden="1" xr:uid="{93512E38-E776-4A2F-A9E8-B48673593269}"/>
    <cellStyle name="40% - Accent1 3" xfId="6632" hidden="1" xr:uid="{8DDCF50E-6424-4E8C-9B2D-94CB706D6280}"/>
    <cellStyle name="40% - Accent1 3" xfId="6653" hidden="1" xr:uid="{E039E3B3-3576-4C51-9F29-F772D426870C}"/>
    <cellStyle name="40% - Accent1 3" xfId="6672" hidden="1" xr:uid="{D5D55D1D-1F4E-4C83-B2CB-5F91D16B966A}"/>
    <cellStyle name="40% - Accent1 3" xfId="6564" hidden="1" xr:uid="{75C5EA6B-07C9-444F-BA33-D53CC3AE4D7E}"/>
    <cellStyle name="40% - Accent1 3" xfId="6725" hidden="1" xr:uid="{4D49FDD9-113C-473D-BD16-F622A0CEDFDF}"/>
    <cellStyle name="40% - Accent1 3" xfId="6745" hidden="1" xr:uid="{7C04A423-DD2E-425E-8B7E-6C3F4A60063C}"/>
    <cellStyle name="40% - Accent1 3" xfId="6844" hidden="1" xr:uid="{2C86F33D-ABD9-471F-8AE2-D5B2D3AE327C}"/>
    <cellStyle name="40% - Accent1 3" xfId="6865" hidden="1" xr:uid="{7F760374-E0DC-4283-A07C-FB9CAE230DC1}"/>
    <cellStyle name="40% - Accent1 3" xfId="6884" hidden="1" xr:uid="{C5D6BDA1-58AC-4BDB-9E43-05DB15E27C59}"/>
    <cellStyle name="40% - Accent1 3" xfId="6779" hidden="1" xr:uid="{72E1F07A-F13F-43E5-8B22-9CDAF3890787}"/>
    <cellStyle name="40% - Accent1 3" xfId="6467" hidden="1" xr:uid="{70D9D0AE-6C82-45B5-A512-F9596262105D}"/>
    <cellStyle name="40% - Accent1 3" xfId="6912" hidden="1" xr:uid="{48AC2ADD-A847-41AC-B1E1-D3AE545E772F}"/>
    <cellStyle name="40% - Accent1 3" xfId="7004" hidden="1" xr:uid="{3EF043F4-2AA5-4113-8656-0BEEF23A4573}"/>
    <cellStyle name="40% - Accent1 3" xfId="7025" hidden="1" xr:uid="{320BD38D-6B2E-4238-AA79-E05FD2D2EB05}"/>
    <cellStyle name="40% - Accent1 3" xfId="7044" hidden="1" xr:uid="{80E0482F-47E0-4A65-B16A-262CDDAC1217}"/>
    <cellStyle name="40% - Accent1 3" xfId="6946" hidden="1" xr:uid="{E65812A2-4F15-440D-B046-93271F6939FD}"/>
    <cellStyle name="40% - Accent1 3" xfId="6424" hidden="1" xr:uid="{0C699443-4CF5-4307-83F9-501040109436}"/>
    <cellStyle name="40% - Accent1 3" xfId="7072" hidden="1" xr:uid="{E5B07BD1-0D75-4F7B-A765-030153BDDC0A}"/>
    <cellStyle name="40% - Accent1 3" xfId="7166" hidden="1" xr:uid="{D8704744-D3B0-4C3D-8B73-8A8C0D22C3F5}"/>
    <cellStyle name="40% - Accent1 3" xfId="7187" hidden="1" xr:uid="{8F595EC6-43F5-4C79-84C3-B56B16E9ADCB}"/>
    <cellStyle name="40% - Accent1 3" xfId="7206" hidden="1" xr:uid="{02291560-B4D6-4A91-B73B-8788C1ABE450}"/>
    <cellStyle name="40% - Accent1 3" xfId="7106" hidden="1" xr:uid="{3273BE37-DA52-46D1-9BC1-4E0A8624B386}"/>
    <cellStyle name="40% - Accent1 3" xfId="7135" hidden="1" xr:uid="{11791929-3213-47A3-812D-8047C4840858}"/>
    <cellStyle name="40% - Accent1 3" xfId="7236" hidden="1" xr:uid="{94A2C595-0524-4AB6-9723-7BF40617F066}"/>
    <cellStyle name="40% - Accent1 3" xfId="7312" hidden="1" xr:uid="{607AB82A-372E-4C90-A34A-0281BCA4D999}"/>
    <cellStyle name="40% - Accent1 3" xfId="7333" hidden="1" xr:uid="{53183CA5-BDE7-4D79-9EE2-E342476788DE}"/>
    <cellStyle name="40% - Accent1 3" xfId="7352" hidden="1" xr:uid="{67A1075D-EEDB-40D3-8D94-22A4CC232257}"/>
    <cellStyle name="40% - Accent1 3" xfId="7270" hidden="1" xr:uid="{DDCC5085-2257-4E4D-A812-03FCCEC910B0}"/>
    <cellStyle name="40% - Accent1 3" xfId="7392" hidden="1" xr:uid="{8BB46B40-79BF-4E76-9969-601137F540EE}"/>
    <cellStyle name="40% - Accent1 3" xfId="7412" hidden="1" xr:uid="{5BCD5264-91DA-4E9D-85F3-7E1BFD340286}"/>
    <cellStyle name="40% - Accent1 3" xfId="7488" hidden="1" xr:uid="{88CC29AF-666A-4878-86EA-D66978ACEAA8}"/>
    <cellStyle name="40% - Accent1 3" xfId="7509" hidden="1" xr:uid="{8B13D362-F938-408B-AA60-3B75FAE5CD9B}"/>
    <cellStyle name="40% - Accent1 3" xfId="7528" hidden="1" xr:uid="{21A6AEA2-847F-4091-9408-58AA3E2278F7}"/>
    <cellStyle name="40% - Accent1 3" xfId="7446" hidden="1" xr:uid="{44241C2D-EDA7-4F30-B0E5-614A33D3EAC8}"/>
    <cellStyle name="40% - Accent1 3" xfId="7581" hidden="1" xr:uid="{89106F62-1C52-45F0-BA84-E3D0897FD408}"/>
    <cellStyle name="40% - Accent1 3" xfId="7601" hidden="1" xr:uid="{AE4001CA-4987-40C4-8D0F-41127985BEDE}"/>
    <cellStyle name="40% - Accent1 3" xfId="7700" hidden="1" xr:uid="{3F241197-8A1F-4A1E-851A-C4EE2F0AFEFA}"/>
    <cellStyle name="40% - Accent1 3" xfId="7721" hidden="1" xr:uid="{C4B82FB2-92E8-404F-9E27-4A3B684528EA}"/>
    <cellStyle name="40% - Accent1 3" xfId="7740" hidden="1" xr:uid="{8B603B80-D463-409E-B128-962255ED85EF}"/>
    <cellStyle name="40% - Accent1 3" xfId="7635" hidden="1" xr:uid="{395D95DC-5445-44E8-AF89-23F961B12ADD}"/>
    <cellStyle name="40% - Accent1 3" xfId="5470" hidden="1" xr:uid="{C298686C-B8BC-46CB-BA91-EFBDE179F522}"/>
    <cellStyle name="40% - Accent1 3" xfId="7768" hidden="1" xr:uid="{D0A9941D-D6F4-410A-85B7-9A9EBBB2848D}"/>
    <cellStyle name="40% - Accent1 3" xfId="7860" hidden="1" xr:uid="{26DA65E1-3799-4482-BF65-BDECE2147034}"/>
    <cellStyle name="40% - Accent1 3" xfId="7881" hidden="1" xr:uid="{4CED0573-28CD-4B1C-99F9-C3DCBEA13F4D}"/>
    <cellStyle name="40% - Accent1 3" xfId="7900" hidden="1" xr:uid="{4319289B-CE30-43D6-AD43-796778D7369B}"/>
    <cellStyle name="40% - Accent1 3" xfId="7802" hidden="1" xr:uid="{FDF7B725-6E39-42F6-A678-BD7835063FD8}"/>
    <cellStyle name="40% - Accent1 3" xfId="5448" hidden="1" xr:uid="{43377F1C-3EDB-46E7-AF62-9456E08CF6E3}"/>
    <cellStyle name="40% - Accent1 3" xfId="7928" hidden="1" xr:uid="{F68F248A-63D3-4E6C-B9F7-AD94E7CC19C7}"/>
    <cellStyle name="40% - Accent1 3" xfId="8022" hidden="1" xr:uid="{3AFF25E3-9865-4058-AA1D-E4A73C2F391D}"/>
    <cellStyle name="40% - Accent1 3" xfId="8043" hidden="1" xr:uid="{6676042A-5D36-45A9-AF9A-D4C57C9E6E25}"/>
    <cellStyle name="40% - Accent1 3" xfId="8062" hidden="1" xr:uid="{0ED639F0-22C0-4BEF-A6E7-09EDEBE3F54E}"/>
    <cellStyle name="40% - Accent1 3" xfId="7962" hidden="1" xr:uid="{88763163-BF30-42E4-A7EC-CD1FBACC807F}"/>
    <cellStyle name="40% - Accent1 3" xfId="7991" hidden="1" xr:uid="{EF0F0D45-596F-49F4-92BC-E307A6A018F2}"/>
    <cellStyle name="40% - Accent1 3" xfId="8092" hidden="1" xr:uid="{A6BADD98-7B08-41C6-9C94-AEA6288C9DED}"/>
    <cellStyle name="40% - Accent1 3" xfId="8168" hidden="1" xr:uid="{76832265-B209-47BC-8C62-FA89CDFC933A}"/>
    <cellStyle name="40% - Accent1 3" xfId="8189" hidden="1" xr:uid="{72CA2C6D-B70A-4D8C-A510-23AD313FC73B}"/>
    <cellStyle name="40% - Accent1 3" xfId="8208" hidden="1" xr:uid="{4B28F810-67D7-4B03-9147-89E12BC12BC0}"/>
    <cellStyle name="40% - Accent1 3" xfId="8126" hidden="1" xr:uid="{20A4EC68-4663-4065-8A10-783CA9149ADE}"/>
    <cellStyle name="40% - Accent1 3" xfId="9292" hidden="1" xr:uid="{BEBDAC73-5A49-490B-8C02-8889428759A9}"/>
    <cellStyle name="40% - Accent1 3" xfId="9826" xr:uid="{64B2AA2E-2C0C-408D-B90A-A3779647377E}"/>
    <cellStyle name="40% - Accent1 4" xfId="3690" hidden="1" xr:uid="{F07C6496-878D-4DBD-B464-107C6486A0DA}"/>
    <cellStyle name="40% - Accent1 4" xfId="5140" hidden="1" xr:uid="{4109F60A-3F51-4B97-98EC-A7FB939BA79F}"/>
    <cellStyle name="40% - Accent1 4" xfId="9877" xr:uid="{638ECCB6-5F34-4636-8A31-19583C7E4116}"/>
    <cellStyle name="40% - Accent1 5" xfId="4298" hidden="1" xr:uid="{1577918E-C77B-402B-8F33-512763F0F8A7}"/>
    <cellStyle name="40% - Accent1 5" xfId="5171" hidden="1" xr:uid="{9660E05C-AB2E-4D43-A496-D5BF5D91EA20}"/>
    <cellStyle name="40% - Accent1 5" xfId="9908" xr:uid="{FA8D9A3D-DFD8-4072-B5E8-E856972ACFF7}"/>
    <cellStyle name="40% - Accent1 6" xfId="4267" hidden="1" xr:uid="{F9D3514E-258C-4FD9-BCF2-5C2F9EBA540C}"/>
    <cellStyle name="40% - Accent1 6" xfId="5201" hidden="1" xr:uid="{760B0C77-6195-4B7B-A770-53A9CD5E4900}"/>
    <cellStyle name="40% - Accent1 6" xfId="9938" xr:uid="{5CD42A46-57A4-48E6-B040-B2A5FD973B63}"/>
    <cellStyle name="40% - Accent1 7" xfId="4283" hidden="1" xr:uid="{113AEAE9-CA72-4D20-BDE3-25908A77387D}"/>
    <cellStyle name="40% - Accent1 7" xfId="5231" hidden="1" xr:uid="{B38F2B7D-C25C-4D36-8683-A99C83482CB5}"/>
    <cellStyle name="40% - Accent1 7" xfId="9968" xr:uid="{5B8C9E8B-C9DD-4D30-AE68-64BD9DA9EDB9}"/>
    <cellStyle name="40% - Accent1 8" xfId="4276" hidden="1" xr:uid="{E5C9795B-82A3-4043-A215-D0634E38561C}"/>
    <cellStyle name="40% - Accent1 8" xfId="5273" hidden="1" xr:uid="{7DE8E854-F5C7-4766-9DBA-0BF6CE4D3F60}"/>
    <cellStyle name="40% - Accent1 8" xfId="10010" xr:uid="{85418FAE-FFEE-4A66-AA7A-CB5CED787DFE}"/>
    <cellStyle name="40% - Accent1 9" xfId="4459" hidden="1" xr:uid="{5A0B85AA-D41F-4243-83F9-425BFBEB3D19}"/>
    <cellStyle name="40% - Accent1 9" xfId="5303" hidden="1" xr:uid="{B616C2C7-2266-4361-B048-5DA44A170274}"/>
    <cellStyle name="40% - Accent1 9" xfId="10040" xr:uid="{373BD8C5-9BB0-49EE-A7A2-CF1DDDBFEE52}"/>
    <cellStyle name="40% - Accent2" xfId="35" builtinId="35" customBuiltin="1"/>
    <cellStyle name="40% - Accent2 10" xfId="4513" hidden="1" xr:uid="{937A12EE-C2C6-45DA-B880-8E551D6CC712}"/>
    <cellStyle name="40% - Accent2 10" xfId="5118" hidden="1" xr:uid="{01EE3598-6517-498F-8B7F-B7DBEA12BD10}"/>
    <cellStyle name="40% - Accent2 10" xfId="9855" xr:uid="{8A48643A-FC17-46BC-827C-A93C39A13D52}"/>
    <cellStyle name="40% - Accent2 11" xfId="4553" hidden="1" xr:uid="{4887F2E2-D3DF-4F87-8442-8625C27C43BF}"/>
    <cellStyle name="40% - Accent2 11" xfId="5337" hidden="1" xr:uid="{80D82563-CEC0-4D40-8935-4606C768F163}"/>
    <cellStyle name="40% - Accent2 11" xfId="10074" xr:uid="{A29F48A4-DA43-4B2E-8416-010CC9B3D241}"/>
    <cellStyle name="40% - Accent2 12" xfId="4583" hidden="1" xr:uid="{E8D90EC4-69C2-4558-AF6B-31AE74912B20}"/>
    <cellStyle name="40% - Accent2 12" xfId="5367" hidden="1" xr:uid="{237AF3F7-337D-4317-A3A9-834FA5391CC3}"/>
    <cellStyle name="40% - Accent2 12" xfId="10104" xr:uid="{3211C19E-59D5-4FF1-9C31-16D9F8DF1BEC}"/>
    <cellStyle name="40% - Accent2 13" xfId="4613" hidden="1" xr:uid="{317714B3-5A6E-43E0-96C7-5ED3202F6F3C}"/>
    <cellStyle name="40% - Accent2 13" xfId="5062" hidden="1" xr:uid="{45D5E8D8-21F2-420A-8620-72195F7B1A01}"/>
    <cellStyle name="40% - Accent2 13" xfId="9799" xr:uid="{D9E93E43-643B-4C67-8FB8-CDD44A10D022}"/>
    <cellStyle name="40% - Accent2 14" xfId="4655" hidden="1" xr:uid="{8D829AC7-26BB-475E-8056-D50F85949183}"/>
    <cellStyle name="40% - Accent2 14" xfId="260" hidden="1" xr:uid="{9273509B-ABED-4BA4-9A6D-2A9F5C54A223}"/>
    <cellStyle name="40% - Accent2 14" xfId="3200" hidden="1" xr:uid="{F13C220C-5627-4F68-A8B6-FE682E4CBE0C}"/>
    <cellStyle name="40% - Accent2 14" xfId="3306" hidden="1" xr:uid="{46EC7789-5F86-4804-9D9C-48A58B6CB0C4}"/>
    <cellStyle name="40% - Accent2 14" xfId="3225" hidden="1" xr:uid="{3B61AE28-04B1-4E88-8B31-C44D833757ED}"/>
    <cellStyle name="40% - Accent2 14" xfId="3351" hidden="1" xr:uid="{8C399DAB-14F3-4A8E-A97D-A6500CE7AA5F}"/>
    <cellStyle name="40% - Accent2 14" xfId="3369" hidden="1" xr:uid="{C8FE522A-6497-4927-A579-3C80A6B0FDE4}"/>
    <cellStyle name="40% - Accent2 14" xfId="3386" hidden="1" xr:uid="{3A3B390B-ADA7-4307-B48C-F52181C03C7D}"/>
    <cellStyle name="40% - Accent2 14" xfId="3395" hidden="1" xr:uid="{23966907-774A-4055-AB2E-9DE911B411A9}"/>
    <cellStyle name="40% - Accent2 14" xfId="3429" hidden="1" xr:uid="{EB11FE19-492B-4A4F-BB36-62ADDEA233E7}"/>
    <cellStyle name="40% - Accent2 14" xfId="3541" hidden="1" xr:uid="{7C092B1B-3AEB-4B36-87CF-5E4290EA9D12}"/>
    <cellStyle name="40% - Accent2 14" xfId="3460" hidden="1" xr:uid="{1A2D18C6-2348-4344-8DC6-387CD2988CA1}"/>
    <cellStyle name="40% - Accent2 14" xfId="3586" hidden="1" xr:uid="{8699D1C5-AD91-44B4-B089-1C879534C7A4}"/>
    <cellStyle name="40% - Accent2 14" xfId="3604" hidden="1" xr:uid="{59BAF4FC-7A7B-41A0-866E-CB45D91B7177}"/>
    <cellStyle name="40% - Accent2 14" xfId="3621" hidden="1" xr:uid="{2BA8107D-C97E-4FDB-958B-9D0CD7477F86}"/>
    <cellStyle name="40% - Accent2 14" xfId="3630" hidden="1" xr:uid="{1E88D638-F60A-48F8-830E-69AA7B02EF9F}"/>
    <cellStyle name="40% - Accent2 14" xfId="3673" hidden="1" xr:uid="{A8E4F74E-84C4-47D4-A3BE-9B2BFBEDF3F3}"/>
    <cellStyle name="40% - Accent2 14" xfId="3731" hidden="1" xr:uid="{73D97792-3060-45FC-BC84-EC11EC2781E1}"/>
    <cellStyle name="40% - Accent2 14" xfId="3770" hidden="1" xr:uid="{1F1A52E9-7498-4ECC-B646-9B6F9C8FA7F8}"/>
    <cellStyle name="40% - Accent2 14" xfId="3800" hidden="1" xr:uid="{090404EE-5184-4DEE-BD35-2CAD1FF4F443}"/>
    <cellStyle name="40% - Accent2 14" xfId="3830" hidden="1" xr:uid="{0BCA5EB8-F519-48AD-AAFD-BFBF51F8CD7B}"/>
    <cellStyle name="40% - Accent2 14" xfId="3872" hidden="1" xr:uid="{EBDC8737-D9E4-4B4F-AAC0-82C829F5579C}"/>
    <cellStyle name="40% - Accent2 14" xfId="3902" hidden="1" xr:uid="{9F90D74A-F212-4353-A770-EDDE0A3B3F3D}"/>
    <cellStyle name="40% - Accent2 14" xfId="3706" hidden="1" xr:uid="{53DE5095-3B14-4A46-8F8C-8D140E6279AC}"/>
    <cellStyle name="40% - Accent2 14" xfId="3933" hidden="1" xr:uid="{25D405F1-2C06-4144-96E0-9A5F3E5E2FC0}"/>
    <cellStyle name="40% - Accent2 14" xfId="3963" hidden="1" xr:uid="{2D2B7463-B31C-4AC7-A650-1F19A3B7006F}"/>
    <cellStyle name="40% - Accent2 14" xfId="3750" hidden="1" xr:uid="{C69C8CDD-99F6-43C1-AF9A-208705A76A47}"/>
    <cellStyle name="40% - Accent2 14" xfId="4014" hidden="1" xr:uid="{2F4548D6-75D5-4DB3-82FE-B972581B54F8}"/>
    <cellStyle name="40% - Accent2 14" xfId="4045" hidden="1" xr:uid="{961B0410-2F89-4197-85F7-F39BD7E1D679}"/>
    <cellStyle name="40% - Accent2 14" xfId="4075" hidden="1" xr:uid="{4E017498-930A-4BF6-8502-AC651FAAE5AC}"/>
    <cellStyle name="40% - Accent2 14" xfId="4105" hidden="1" xr:uid="{685806B2-CF1B-443A-ADC9-772E698615A9}"/>
    <cellStyle name="40% - Accent2 14" xfId="4147" hidden="1" xr:uid="{8F6F16BB-3FCB-4D63-93AC-5E12167FC03E}"/>
    <cellStyle name="40% - Accent2 14" xfId="4177" hidden="1" xr:uid="{C4017749-1833-4A86-A500-7C2C2E9B999A}"/>
    <cellStyle name="40% - Accent2 14" xfId="3989" hidden="1" xr:uid="{223B9C31-1ABD-4AC9-886D-12FB51AB4F46}"/>
    <cellStyle name="40% - Accent2 14" xfId="4208" hidden="1" xr:uid="{AE4F088C-56D1-4BE2-8CA9-EF09BDA3CB02}"/>
    <cellStyle name="40% - Accent2 14" xfId="4238" hidden="1" xr:uid="{D309C344-89CE-47F0-869C-283E2B356AEF}"/>
    <cellStyle name="40% - Accent2 14" xfId="9394" hidden="1" xr:uid="{0AF6223B-B24A-4518-A598-F0D2A0360BA2}"/>
    <cellStyle name="40% - Accent2 14" xfId="5428" hidden="1" xr:uid="{838E8AE0-7844-4CB7-A4DA-EE008DFCFE43}"/>
    <cellStyle name="40% - Accent2 14" xfId="8249" hidden="1" xr:uid="{EC6AA798-7C84-4098-9D4F-06D01CE53118}"/>
    <cellStyle name="40% - Accent2 14" xfId="8355" hidden="1" xr:uid="{C98F043E-5E20-46B7-AAE3-CCE126578BC4}"/>
    <cellStyle name="40% - Accent2 14" xfId="8274" hidden="1" xr:uid="{9FF8295A-352F-401D-A3DD-A4281B9707DD}"/>
    <cellStyle name="40% - Accent2 14" xfId="8400" hidden="1" xr:uid="{5A6DEC6C-ADE7-4C1E-B3C9-9620B75455BD}"/>
    <cellStyle name="40% - Accent2 14" xfId="8418" hidden="1" xr:uid="{50D2616F-BDE1-46E0-B514-CAD942AC70A9}"/>
    <cellStyle name="40% - Accent2 14" xfId="8435" hidden="1" xr:uid="{11F0A054-0C60-4C1C-AA1B-251E3564EF0A}"/>
    <cellStyle name="40% - Accent2 14" xfId="8444" hidden="1" xr:uid="{AFA922FC-5AA8-46FE-BB58-4D814FBCA445}"/>
    <cellStyle name="40% - Accent2 14" xfId="8466" hidden="1" xr:uid="{E6D55F2C-AA35-4AEA-9CE9-8C56F9F1F4E6}"/>
    <cellStyle name="40% - Accent2 14" xfId="8573" hidden="1" xr:uid="{52AE0720-EA45-4ECA-8CBD-A7626A9BAAF4}"/>
    <cellStyle name="40% - Accent2 14" xfId="8492" hidden="1" xr:uid="{B85015C8-4E19-4826-8107-C4EB04662F59}"/>
    <cellStyle name="40% - Accent2 14" xfId="8618" hidden="1" xr:uid="{F2616732-351A-42D6-A6BF-32DB701F3D2F}"/>
    <cellStyle name="40% - Accent2 14" xfId="8636" hidden="1" xr:uid="{D783BC65-DE8E-48BB-B455-763F99FB9AB7}"/>
    <cellStyle name="40% - Accent2 14" xfId="8653" hidden="1" xr:uid="{395E29E6-F530-4A20-989F-C8DC87275804}"/>
    <cellStyle name="40% - Accent2 14" xfId="8662" hidden="1" xr:uid="{1A3A2970-7C68-4E54-8FEC-EB9BD10478CB}"/>
    <cellStyle name="40% - Accent2 14" xfId="8705" hidden="1" xr:uid="{53F3870A-F7F5-4028-B90A-BF0A01CD0227}"/>
    <cellStyle name="40% - Accent2 14" xfId="8756" hidden="1" xr:uid="{0CD1CC29-4773-47CA-B3D5-3FC1DF096952}"/>
    <cellStyle name="40% - Accent2 14" xfId="8795" hidden="1" xr:uid="{D29FCC85-A830-4128-B088-F6A50CEE2F45}"/>
    <cellStyle name="40% - Accent2 14" xfId="8825" hidden="1" xr:uid="{8CD8E64B-D97C-4E7B-9D69-72499CF0E9A4}"/>
    <cellStyle name="40% - Accent2 14" xfId="8855" hidden="1" xr:uid="{8078265B-43C1-4C52-B33C-41A9E7D1C4B4}"/>
    <cellStyle name="40% - Accent2 14" xfId="8897" hidden="1" xr:uid="{95D7DB08-0456-487C-B357-8029F9D21DEE}"/>
    <cellStyle name="40% - Accent2 14" xfId="8927" hidden="1" xr:uid="{9651FEAA-ED8D-4E91-9443-D3A2DC784D3C}"/>
    <cellStyle name="40% - Accent2 14" xfId="8731" hidden="1" xr:uid="{0CA72F92-79D2-4CA7-8A87-C4DC00EDCB95}"/>
    <cellStyle name="40% - Accent2 14" xfId="8958" hidden="1" xr:uid="{2435DE72-EA2B-4811-A392-9A857C72300B}"/>
    <cellStyle name="40% - Accent2 14" xfId="8988" hidden="1" xr:uid="{9AC98ED4-AF4D-4BFC-A608-10BEDA2BCA48}"/>
    <cellStyle name="40% - Accent2 14" xfId="8775" hidden="1" xr:uid="{F67443A4-7BDF-43E6-9955-6284D4DDA347}"/>
    <cellStyle name="40% - Accent2 14" xfId="9039" hidden="1" xr:uid="{A584C738-26C1-4CAC-AA47-04FED75924B3}"/>
    <cellStyle name="40% - Accent2 14" xfId="9070" hidden="1" xr:uid="{DCD1D72A-BD84-4F0B-9AE3-FDED518F393B}"/>
    <cellStyle name="40% - Accent2 14" xfId="9100" hidden="1" xr:uid="{DED59A02-6BE2-4462-A7DC-6FBFA3BEB888}"/>
    <cellStyle name="40% - Accent2 14" xfId="9130" hidden="1" xr:uid="{99C83889-549D-4DC4-8282-6158761D469C}"/>
    <cellStyle name="40% - Accent2 14" xfId="9172" hidden="1" xr:uid="{822876DF-C0C4-414E-BA35-7D761EF8C13F}"/>
    <cellStyle name="40% - Accent2 14" xfId="9202" hidden="1" xr:uid="{ECEB2756-E903-49F5-80FB-7ACCCE7917DB}"/>
    <cellStyle name="40% - Accent2 14" xfId="9014" hidden="1" xr:uid="{47B82038-F706-48E4-8AA0-85A88B5DD60E}"/>
    <cellStyle name="40% - Accent2 14" xfId="9233" hidden="1" xr:uid="{61C6FE90-E636-4B40-A2DB-297B6FD566E0}"/>
    <cellStyle name="40% - Accent2 14" xfId="9263" hidden="1" xr:uid="{26237189-217D-4B8C-894C-553210D8C866}"/>
    <cellStyle name="40% - Accent2 15" xfId="4685" hidden="1" xr:uid="{B22DACF7-21CF-4B5E-A474-EE01511326B3}"/>
    <cellStyle name="40% - Accent2 15" xfId="9423" hidden="1" xr:uid="{37D08D98-2B55-4889-A6A4-C945AB271CCF}"/>
    <cellStyle name="40% - Accent2 16" xfId="4488" hidden="1" xr:uid="{404091F3-4DBE-4F9B-8C52-254338CBB54A}"/>
    <cellStyle name="40% - Accent2 16" xfId="9347" hidden="1" xr:uid="{3161B614-2873-47B0-960C-CAC4BF12D43C}"/>
    <cellStyle name="40% - Accent2 17" xfId="4716" hidden="1" xr:uid="{38DDF804-0E7F-4CDB-8259-8984A34EEC39}"/>
    <cellStyle name="40% - Accent2 17" xfId="9454" hidden="1" xr:uid="{C1C79416-E10A-4050-AB22-22C3F4F68584}"/>
    <cellStyle name="40% - Accent2 18" xfId="4746" hidden="1" xr:uid="{B4B47159-98ED-4DC4-9D9C-499F5EE17949}"/>
    <cellStyle name="40% - Accent2 18" xfId="9484" hidden="1" xr:uid="{7A66D38B-2F9D-4B98-B10B-780E8DC19B53}"/>
    <cellStyle name="40% - Accent2 19" xfId="4532" hidden="1" xr:uid="{F4D98968-43E0-4138-A30C-7A2D68CA3D69}"/>
    <cellStyle name="40% - Accent2 19" xfId="9361" hidden="1" xr:uid="{FAC4A437-A19F-46F9-8D4F-DFF262399063}"/>
    <cellStyle name="40% - Accent2 2" xfId="100" xr:uid="{E2BCE015-B882-4C9F-8274-98673B53C64D}"/>
    <cellStyle name="40% - Accent2 20" xfId="4797" hidden="1" xr:uid="{2549B932-382A-485D-BAE5-B1B3D14E2DDD}"/>
    <cellStyle name="40% - Accent2 20" xfId="9535" hidden="1" xr:uid="{876FB788-70A6-4E69-A412-62B603EF2742}"/>
    <cellStyle name="40% - Accent2 21" xfId="4828" hidden="1" xr:uid="{38A6A4B5-7554-4E36-A69E-CEC43293A897}"/>
    <cellStyle name="40% - Accent2 21" xfId="9566" hidden="1" xr:uid="{6B2A6093-E09F-44A5-BF71-BDCF465BBA65}"/>
    <cellStyle name="40% - Accent2 22" xfId="4858" hidden="1" xr:uid="{B91251ED-02B6-4246-9066-A30485C95893}"/>
    <cellStyle name="40% - Accent2 22" xfId="9596" hidden="1" xr:uid="{604CC832-9E6E-48A6-BF00-4922B9E76273}"/>
    <cellStyle name="40% - Accent2 23" xfId="4888" hidden="1" xr:uid="{6C776E63-829E-4696-989B-8DFB3FF63171}"/>
    <cellStyle name="40% - Accent2 23" xfId="9626" hidden="1" xr:uid="{EFA6C0C3-6BCC-42BE-88F4-C73DC30A475C}"/>
    <cellStyle name="40% - Accent2 24" xfId="4930" hidden="1" xr:uid="{9371DCB5-314B-4D97-83D6-0DDF0AAD46DF}"/>
    <cellStyle name="40% - Accent2 24" xfId="9668" hidden="1" xr:uid="{E94FA239-DF02-4AFD-8295-CD433C9CD3AF}"/>
    <cellStyle name="40% - Accent2 25" xfId="4960" hidden="1" xr:uid="{668559E9-2499-48AB-A284-42C623675976}"/>
    <cellStyle name="40% - Accent2 25" xfId="9698" hidden="1" xr:uid="{6D7BCFA8-DD33-4614-8440-125477EB03C8}"/>
    <cellStyle name="40% - Accent2 26" xfId="4772" hidden="1" xr:uid="{15D5E3A1-F6E7-4BE3-A4A0-3074FD71E533}"/>
    <cellStyle name="40% - Accent2 26" xfId="9510" hidden="1" xr:uid="{95B53530-879F-4A60-83C8-BF16A28E748E}"/>
    <cellStyle name="40% - Accent2 27" xfId="4991" hidden="1" xr:uid="{264125BA-B056-4A3A-AFCE-878346B99152}"/>
    <cellStyle name="40% - Accent2 27" xfId="9729" hidden="1" xr:uid="{9987DAB6-AADF-4518-A434-F158BF79D791}"/>
    <cellStyle name="40% - Accent2 28" xfId="5021" hidden="1" xr:uid="{EA15D1B6-5245-414D-8325-5BC84734923F}"/>
    <cellStyle name="40% - Accent2 28" xfId="9759" hidden="1" xr:uid="{1292B8D1-F1C7-4D49-BB12-7CC348BC6977}"/>
    <cellStyle name="40% - Accent2 3" xfId="469" hidden="1" xr:uid="{DE98226C-D3F4-4A58-AC2E-174C3D9B5B7C}"/>
    <cellStyle name="40% - Accent2 3" xfId="438" hidden="1" xr:uid="{C27BAEFE-C23E-4387-B7F2-CA20923A46E3}"/>
    <cellStyle name="40% - Accent2 3" xfId="500" hidden="1" xr:uid="{C127545B-65AF-4F69-955F-C123D5901AF2}"/>
    <cellStyle name="40% - Accent2 3" xfId="517" hidden="1" xr:uid="{2521844C-5EE0-4A5A-AD8B-F61F96EA1088}"/>
    <cellStyle name="40% - Accent2 3" xfId="631" hidden="1" xr:uid="{CF393A21-983F-4A50-B2CB-730F6AAD9DDE}"/>
    <cellStyle name="40% - Accent2 3" xfId="651" hidden="1" xr:uid="{75F25B9E-AF3A-4790-A7A8-0671BAC7C8BF}"/>
    <cellStyle name="40% - Accent2 3" xfId="536" hidden="1" xr:uid="{006CB2B0-C60A-4E3C-BCAF-AB0E616F1835}"/>
    <cellStyle name="40% - Accent2 3" xfId="696" hidden="1" xr:uid="{50FE351B-3B75-4605-8F9C-7CFB36254321}"/>
    <cellStyle name="40% - Accent2 3" xfId="731" hidden="1" xr:uid="{AB8D37AD-A1AC-4BBB-BC48-84536DF60953}"/>
    <cellStyle name="40% - Accent2 3" xfId="748" hidden="1" xr:uid="{A506EC0B-A540-4D2F-84C5-9EF4CCB5E09B}"/>
    <cellStyle name="40% - Accent2 3" xfId="843" hidden="1" xr:uid="{028A1937-3CE4-4349-B35C-C5934BA6DD5C}"/>
    <cellStyle name="40% - Accent2 3" xfId="863" hidden="1" xr:uid="{E2F3412D-E61E-4887-80A3-850C88AB6BC8}"/>
    <cellStyle name="40% - Accent2 3" xfId="767" hidden="1" xr:uid="{64606069-BA73-484A-B621-30F1CF2BA99B}"/>
    <cellStyle name="40% - Accent2 3" xfId="806" hidden="1" xr:uid="{A9B62735-3411-4D04-9633-6993D6A1A136}"/>
    <cellStyle name="40% - Accent2 3" xfId="898" hidden="1" xr:uid="{383C7E2F-C9D9-4F7A-B96D-B23B773D409D}"/>
    <cellStyle name="40% - Accent2 3" xfId="915" hidden="1" xr:uid="{F1C94F1E-7016-430F-93E7-88C8F59BDA2E}"/>
    <cellStyle name="40% - Accent2 3" xfId="1003" hidden="1" xr:uid="{7D7B8B78-F5CA-4555-9872-3B233911113E}"/>
    <cellStyle name="40% - Accent2 3" xfId="1023" hidden="1" xr:uid="{DDA04FFC-CC83-4B46-A5B3-B7C298D81569}"/>
    <cellStyle name="40% - Accent2 3" xfId="934" hidden="1" xr:uid="{33676501-00AE-49AD-8048-F8C364E9CC92}"/>
    <cellStyle name="40% - Accent2 3" xfId="972" hidden="1" xr:uid="{2D5B50DE-7432-4671-BE42-E47B1E55C4BD}"/>
    <cellStyle name="40% - Accent2 3" xfId="1058" hidden="1" xr:uid="{66FA57F0-5E1C-4C8C-808A-2408BBC39F40}"/>
    <cellStyle name="40% - Accent2 3" xfId="1075" hidden="1" xr:uid="{776491D5-10DB-43C2-83DE-A9D164F9F951}"/>
    <cellStyle name="40% - Accent2 3" xfId="1165" hidden="1" xr:uid="{4028AC7E-05D8-4408-9E5F-89EA59A76B7A}"/>
    <cellStyle name="40% - Accent2 3" xfId="1185" hidden="1" xr:uid="{91DD7F2A-9354-45C1-9DEF-A15B77D76994}"/>
    <cellStyle name="40% - Accent2 3" xfId="1094" hidden="1" xr:uid="{205D616B-1CA5-49B4-9CCC-90215C1983E2}"/>
    <cellStyle name="40% - Accent2 3" xfId="363" hidden="1" xr:uid="{66D19D4E-FE9B-432A-B829-4A6806ADBED0}"/>
    <cellStyle name="40% - Accent2 3" xfId="1222" hidden="1" xr:uid="{B1FDC400-4A5C-4AC4-A12D-67F55391F9C3}"/>
    <cellStyle name="40% - Accent2 3" xfId="1239" hidden="1" xr:uid="{5CC0EFFC-69DE-4471-8E63-ACEAFAE8CCBC}"/>
    <cellStyle name="40% - Accent2 3" xfId="1311" hidden="1" xr:uid="{DE9A4BE3-3332-4A02-A30C-024D7ADDB606}"/>
    <cellStyle name="40% - Accent2 3" xfId="1331" hidden="1" xr:uid="{D42E3B94-83EB-4261-B635-D2DB269C33AE}"/>
    <cellStyle name="40% - Accent2 3" xfId="1258" hidden="1" xr:uid="{17431DE4-6529-417A-B7F0-DCFA6924E166}"/>
    <cellStyle name="40% - Accent2 3" xfId="1441" hidden="1" xr:uid="{F10458BB-5FEA-4C9A-9E51-850520259701}"/>
    <cellStyle name="40% - Accent2 3" xfId="1478" hidden="1" xr:uid="{2D110ADC-EE59-4E3E-B520-CB370887812D}"/>
    <cellStyle name="40% - Accent2 3" xfId="1495" hidden="1" xr:uid="{A9A1D974-2196-4CBD-B493-F838DBE7A8E8}"/>
    <cellStyle name="40% - Accent2 3" xfId="1593" hidden="1" xr:uid="{1B9D99ED-5E53-4DAB-B4F4-2C9364B04462}"/>
    <cellStyle name="40% - Accent2 3" xfId="1613" hidden="1" xr:uid="{F5DB79C2-F0C4-45D6-942C-11DD86D7990C}"/>
    <cellStyle name="40% - Accent2 3" xfId="1514" hidden="1" xr:uid="{D8A10A16-4DF3-41E6-A759-669D50B0C1ED}"/>
    <cellStyle name="40% - Accent2 3" xfId="1658" hidden="1" xr:uid="{E97E07F7-81E0-445F-A8EA-013AF228FD8A}"/>
    <cellStyle name="40% - Accent2 3" xfId="1693" hidden="1" xr:uid="{4CF42890-CCFC-4547-A9B6-2421D852FCFB}"/>
    <cellStyle name="40% - Accent2 3" xfId="1710" hidden="1" xr:uid="{0565AEB4-7151-4DC2-BFB0-A75974E79455}"/>
    <cellStyle name="40% - Accent2 3" xfId="1805" hidden="1" xr:uid="{55B7D500-C8CE-44F5-954B-97C39FC9F005}"/>
    <cellStyle name="40% - Accent2 3" xfId="1825" hidden="1" xr:uid="{607007D2-34D6-4F55-9B7A-2BEA396D10D6}"/>
    <cellStyle name="40% - Accent2 3" xfId="1729" hidden="1" xr:uid="{E734DB5D-F942-4AAB-BB65-EB212BE6927C}"/>
    <cellStyle name="40% - Accent2 3" xfId="1768" hidden="1" xr:uid="{1C45F243-31AA-4C3D-8031-B87F6C98F616}"/>
    <cellStyle name="40% - Accent2 3" xfId="1860" hidden="1" xr:uid="{C599FF75-664B-4E61-AFF7-126C6FFE2386}"/>
    <cellStyle name="40% - Accent2 3" xfId="1877" hidden="1" xr:uid="{67361125-6513-499D-AFA3-DF9E20C8F4CA}"/>
    <cellStyle name="40% - Accent2 3" xfId="1965" hidden="1" xr:uid="{DAA8CCA3-949A-45CF-AFA7-ED3AA73446A8}"/>
    <cellStyle name="40% - Accent2 3" xfId="1985" hidden="1" xr:uid="{AB979775-243C-467E-A933-5B13B7A9CBD6}"/>
    <cellStyle name="40% - Accent2 3" xfId="1896" hidden="1" xr:uid="{A4330D27-1605-45F5-8BFB-DF7B8C10C296}"/>
    <cellStyle name="40% - Accent2 3" xfId="1934" hidden="1" xr:uid="{1B35DB44-74BF-4F99-8DCE-A321AD0A4A67}"/>
    <cellStyle name="40% - Accent2 3" xfId="2020" hidden="1" xr:uid="{C408B4ED-B43A-4035-8F9E-8C57534DE505}"/>
    <cellStyle name="40% - Accent2 3" xfId="2037" hidden="1" xr:uid="{D51F5382-D97E-45DF-94FA-746CF0ADF1A0}"/>
    <cellStyle name="40% - Accent2 3" xfId="2127" hidden="1" xr:uid="{710B769E-F00E-4799-AF1B-D9A800955593}"/>
    <cellStyle name="40% - Accent2 3" xfId="2147" hidden="1" xr:uid="{3E3E76C2-E37E-4C02-84BE-1C0CA94E8BCA}"/>
    <cellStyle name="40% - Accent2 3" xfId="2056" hidden="1" xr:uid="{D6DF95EA-8FB0-4B5B-A08D-7A0A628C179D}"/>
    <cellStyle name="40% - Accent2 3" xfId="1366" hidden="1" xr:uid="{DCA45B4D-3AA4-4503-82CE-3604BAE519E1}"/>
    <cellStyle name="40% - Accent2 3" xfId="2184" hidden="1" xr:uid="{A80F9A23-EEDF-492D-AF51-63AE4862BD6C}"/>
    <cellStyle name="40% - Accent2 3" xfId="2201" hidden="1" xr:uid="{3846A0EC-3124-49D5-A939-86ACF571E3F4}"/>
    <cellStyle name="40% - Accent2 3" xfId="2273" hidden="1" xr:uid="{04FD3253-9FCB-42BB-8FD1-85EDF51D3E29}"/>
    <cellStyle name="40% - Accent2 3" xfId="2293" hidden="1" xr:uid="{D4E3E8CD-617F-4174-8D24-1ACD3E16B232}"/>
    <cellStyle name="40% - Accent2 3" xfId="2220" hidden="1" xr:uid="{196FCED1-2B68-4328-9A53-53843AC60D45}"/>
    <cellStyle name="40% - Accent2 3" xfId="2329" hidden="1" xr:uid="{4CE973E2-9CF7-4082-8486-076151B2500F}"/>
    <cellStyle name="40% - Accent2 3" xfId="2360" hidden="1" xr:uid="{49F3BC66-08F6-433A-BE35-C28E9A2D1373}"/>
    <cellStyle name="40% - Accent2 3" xfId="2377" hidden="1" xr:uid="{A516BB2A-D0B3-4A04-8229-BCA626F663FE}"/>
    <cellStyle name="40% - Accent2 3" xfId="2449" hidden="1" xr:uid="{06B45031-9056-43BD-9BD2-608AB758C99F}"/>
    <cellStyle name="40% - Accent2 3" xfId="2469" hidden="1" xr:uid="{C90FF5B5-6D1A-496B-AAD5-A2C93DF29731}"/>
    <cellStyle name="40% - Accent2 3" xfId="2396" hidden="1" xr:uid="{43C2B038-ED01-406F-A085-5D1098F4C766}"/>
    <cellStyle name="40% - Accent2 3" xfId="2514" hidden="1" xr:uid="{25A5E1AB-EE48-4C2A-AAC7-4D9E64EBB3E9}"/>
    <cellStyle name="40% - Accent2 3" xfId="2549" hidden="1" xr:uid="{DA97A686-BB9A-498D-AE30-C606CB5A6359}"/>
    <cellStyle name="40% - Accent2 3" xfId="2566" hidden="1" xr:uid="{7B569B80-64DD-45D2-B6DC-2351E63CAFAF}"/>
    <cellStyle name="40% - Accent2 3" xfId="2661" hidden="1" xr:uid="{CE5636E8-41D8-4D8F-963E-6E25533C2F89}"/>
    <cellStyle name="40% - Accent2 3" xfId="2681" hidden="1" xr:uid="{6C14B6A1-8989-4E37-A310-6FFD2E91CF5F}"/>
    <cellStyle name="40% - Accent2 3" xfId="2585" hidden="1" xr:uid="{27693C46-AA95-4A23-8EC8-427777CDD6CC}"/>
    <cellStyle name="40% - Accent2 3" xfId="2624" hidden="1" xr:uid="{EA52877A-AA5C-4D37-A243-F285F32EE1CD}"/>
    <cellStyle name="40% - Accent2 3" xfId="2716" hidden="1" xr:uid="{7563A359-89CF-4F02-92AE-A4BF4E3D8BC4}"/>
    <cellStyle name="40% - Accent2 3" xfId="2733" hidden="1" xr:uid="{FC8C578B-401D-4568-9FA6-7986820B9895}"/>
    <cellStyle name="40% - Accent2 3" xfId="2821" hidden="1" xr:uid="{78D1C99D-BF0C-4EAA-A54A-6FA28B64C6EA}"/>
    <cellStyle name="40% - Accent2 3" xfId="2841" hidden="1" xr:uid="{47CB6BCA-0AE7-4012-B6FB-5A8831312EC7}"/>
    <cellStyle name="40% - Accent2 3" xfId="2752" hidden="1" xr:uid="{A7F6BA61-2F07-4C7A-A8EF-B96A36E37737}"/>
    <cellStyle name="40% - Accent2 3" xfId="2790" hidden="1" xr:uid="{94DD9910-A52F-4CC1-B285-25C1A937F936}"/>
    <cellStyle name="40% - Accent2 3" xfId="2876" hidden="1" xr:uid="{1657C27E-CC14-4794-A0F8-B2F526F3600E}"/>
    <cellStyle name="40% - Accent2 3" xfId="2893" hidden="1" xr:uid="{3B383657-1241-4501-989C-30383C390AEF}"/>
    <cellStyle name="40% - Accent2 3" xfId="2983" hidden="1" xr:uid="{DE0CE343-98C3-46DC-B1DB-32A3C5274A5C}"/>
    <cellStyle name="40% - Accent2 3" xfId="3003" hidden="1" xr:uid="{E720423F-BB0F-4667-8307-CBAC9AC31606}"/>
    <cellStyle name="40% - Accent2 3" xfId="2912" hidden="1" xr:uid="{4FBBC34D-D614-4F36-98B7-68207CF07081}"/>
    <cellStyle name="40% - Accent2 3" xfId="1564" hidden="1" xr:uid="{A8590985-0CF8-414E-9867-5BC3EA5543DC}"/>
    <cellStyle name="40% - Accent2 3" xfId="3040" hidden="1" xr:uid="{6D670AB7-7160-490F-ACEF-CD815CF8B379}"/>
    <cellStyle name="40% - Accent2 3" xfId="3057" hidden="1" xr:uid="{DAC2E730-6FB5-48E1-836B-05F3BFFE6000}"/>
    <cellStyle name="40% - Accent2 3" xfId="3129" hidden="1" xr:uid="{DF077B21-EEA2-4207-B450-12B132638D65}"/>
    <cellStyle name="40% - Accent2 3" xfId="3149" hidden="1" xr:uid="{93C76146-7595-46CD-986D-58D8C9E1D094}"/>
    <cellStyle name="40% - Accent2 3" xfId="3076" hidden="1" xr:uid="{48DCB3E5-AC71-4ECA-980E-1FE6F403E692}"/>
    <cellStyle name="40% - Accent2 3" xfId="4330" hidden="1" xr:uid="{855EF202-6EB8-4C96-B6A5-7E32B7097ECF}"/>
    <cellStyle name="40% - Accent2 3" xfId="5092" hidden="1" xr:uid="{7C841BBD-1A2C-49CA-A4A3-8FC508895F20}"/>
    <cellStyle name="40% - Accent2 3" xfId="5560" hidden="1" xr:uid="{91BDCE36-9347-4E2C-A10A-B2E3630E58C8}"/>
    <cellStyle name="40% - Accent2 3" xfId="5591" hidden="1" xr:uid="{9C96DDEB-BFA7-4015-B27E-9DD6BDD1416A}"/>
    <cellStyle name="40% - Accent2 3" xfId="5608" hidden="1" xr:uid="{ADA13ED0-EBF5-4BFB-86BE-B540A8709B63}"/>
    <cellStyle name="40% - Accent2 3" xfId="5680" hidden="1" xr:uid="{C24D7A68-91A2-49C1-9A3D-F0D7E3A48120}"/>
    <cellStyle name="40% - Accent2 3" xfId="5700" hidden="1" xr:uid="{3E50C164-18EF-40CD-9FC4-4272F7BFFAEC}"/>
    <cellStyle name="40% - Accent2 3" xfId="5627" hidden="1" xr:uid="{EE221B04-5DDB-4526-A823-F9D5BA933AA2}"/>
    <cellStyle name="40% - Accent2 3" xfId="5745" hidden="1" xr:uid="{484B99DE-666A-48E5-93DD-F368F75812A8}"/>
    <cellStyle name="40% - Accent2 3" xfId="5780" hidden="1" xr:uid="{21B072E0-90D3-4382-9879-CB0834F2AE54}"/>
    <cellStyle name="40% - Accent2 3" xfId="5797" hidden="1" xr:uid="{93119D26-77B8-48BB-AA5F-683477164171}"/>
    <cellStyle name="40% - Accent2 3" xfId="5892" hidden="1" xr:uid="{21AB63AC-0DA8-4F9E-B512-01ABCC18C092}"/>
    <cellStyle name="40% - Accent2 3" xfId="5912" hidden="1" xr:uid="{E2065F0A-252F-4FEF-AFB1-402399B0AA5B}"/>
    <cellStyle name="40% - Accent2 3" xfId="5816" hidden="1" xr:uid="{212D2422-FFC2-41F1-A0F9-3A651EBA8EFD}"/>
    <cellStyle name="40% - Accent2 3" xfId="5855" hidden="1" xr:uid="{6AC3221B-A320-4A32-B6ED-96C46AB4ED7D}"/>
    <cellStyle name="40% - Accent2 3" xfId="5947" hidden="1" xr:uid="{2BEE4800-4D6E-4039-9906-6E82B7FDBFE9}"/>
    <cellStyle name="40% - Accent2 3" xfId="5964" hidden="1" xr:uid="{1B080116-81E6-49D9-94D2-6DB4B867C6AA}"/>
    <cellStyle name="40% - Accent2 3" xfId="6052" hidden="1" xr:uid="{AF5C1835-1A7E-4058-993D-BD6E6761EB4C}"/>
    <cellStyle name="40% - Accent2 3" xfId="6072" hidden="1" xr:uid="{0AA89932-BD75-4928-A2FB-386F903C5544}"/>
    <cellStyle name="40% - Accent2 3" xfId="5983" hidden="1" xr:uid="{A31F4D7F-16C7-4CF1-86B3-750AA1819455}"/>
    <cellStyle name="40% - Accent2 3" xfId="6021" hidden="1" xr:uid="{C35E0B23-BA54-4C13-BCC0-467EEFCBBF4F}"/>
    <cellStyle name="40% - Accent2 3" xfId="6107" hidden="1" xr:uid="{F4E22F3F-24FE-4594-B394-4BE828C5522B}"/>
    <cellStyle name="40% - Accent2 3" xfId="6124" hidden="1" xr:uid="{86EDB329-0507-4E19-8053-28B428BF543E}"/>
    <cellStyle name="40% - Accent2 3" xfId="6214" hidden="1" xr:uid="{4D88F839-023F-4A0B-BDB8-6D3C374D3049}"/>
    <cellStyle name="40% - Accent2 3" xfId="6234" hidden="1" xr:uid="{BD661F17-8AAA-4914-A64F-27F451E0F983}"/>
    <cellStyle name="40% - Accent2 3" xfId="6143" hidden="1" xr:uid="{1BC083A5-D563-476D-82FA-186A017C5577}"/>
    <cellStyle name="40% - Accent2 3" xfId="5485" hidden="1" xr:uid="{05E11D0B-E875-4F45-A994-E2F217AC5356}"/>
    <cellStyle name="40% - Accent2 3" xfId="6271" hidden="1" xr:uid="{4152EC44-FD62-45C8-878A-FA1BF6933F88}"/>
    <cellStyle name="40% - Accent2 3" xfId="6288" hidden="1" xr:uid="{702EB3A2-0665-4D6F-8298-FD8FDB8E9C02}"/>
    <cellStyle name="40% - Accent2 3" xfId="6360" hidden="1" xr:uid="{A05166CC-4EB6-43AE-9CF7-118370D012E4}"/>
    <cellStyle name="40% - Accent2 3" xfId="6380" hidden="1" xr:uid="{9B891298-D554-4E8A-8352-E0731A1CDECB}"/>
    <cellStyle name="40% - Accent2 3" xfId="6307" hidden="1" xr:uid="{58009548-F006-453D-BFD3-83861C6363EB}"/>
    <cellStyle name="40% - Accent2 3" xfId="6490" hidden="1" xr:uid="{3087ABB4-DEA0-4E32-BCEE-71BEC5CD7F8D}"/>
    <cellStyle name="40% - Accent2 3" xfId="6527" hidden="1" xr:uid="{EAEE1811-0729-4629-9142-70226E205B4B}"/>
    <cellStyle name="40% - Accent2 3" xfId="6544" hidden="1" xr:uid="{A8A2DE09-B1A8-4940-AB66-411424307B4D}"/>
    <cellStyle name="40% - Accent2 3" xfId="6642" hidden="1" xr:uid="{E2FED2B1-E04A-44BA-B0B4-A57283126B79}"/>
    <cellStyle name="40% - Accent2 3" xfId="6662" hidden="1" xr:uid="{28C8257C-7A56-442E-B543-8B6ED039120F}"/>
    <cellStyle name="40% - Accent2 3" xfId="6563" hidden="1" xr:uid="{98866C10-8EC0-406B-8D20-774602F0EDB1}"/>
    <cellStyle name="40% - Accent2 3" xfId="6707" hidden="1" xr:uid="{631D9C0A-4336-454A-AAEF-07D98D41172F}"/>
    <cellStyle name="40% - Accent2 3" xfId="6742" hidden="1" xr:uid="{FB37D1BD-8BE2-4D9C-9643-F373E6759EC1}"/>
    <cellStyle name="40% - Accent2 3" xfId="6759" hidden="1" xr:uid="{BAEB833C-8919-4487-B35A-64C551DDA2BB}"/>
    <cellStyle name="40% - Accent2 3" xfId="6854" hidden="1" xr:uid="{17F9B522-A3C3-454F-A52C-7E9DDF00FC1C}"/>
    <cellStyle name="40% - Accent2 3" xfId="6874" hidden="1" xr:uid="{0A99F51E-E408-4186-A78F-4732DB492233}"/>
    <cellStyle name="40% - Accent2 3" xfId="6778" hidden="1" xr:uid="{B85833F9-BBFC-4ADC-ABF1-22D075801C0D}"/>
    <cellStyle name="40% - Accent2 3" xfId="6817" hidden="1" xr:uid="{32B9045F-4213-412B-8FC3-CC758EF3DC85}"/>
    <cellStyle name="40% - Accent2 3" xfId="6909" hidden="1" xr:uid="{88D6F14B-5BC5-4AC5-A1EB-77D2CE7351B0}"/>
    <cellStyle name="40% - Accent2 3" xfId="6926" hidden="1" xr:uid="{9BDA16D7-D306-483B-9F30-B4DF2869D49E}"/>
    <cellStyle name="40% - Accent2 3" xfId="7014" hidden="1" xr:uid="{64E10613-3AC7-4FBE-B246-FB6963BAB16B}"/>
    <cellStyle name="40% - Accent2 3" xfId="7034" hidden="1" xr:uid="{2A4D71A7-CFA9-411E-B2A2-785AAEE81036}"/>
    <cellStyle name="40% - Accent2 3" xfId="6945" hidden="1" xr:uid="{B27EC7C7-25EB-4C85-91F3-CBBB9B4960AB}"/>
    <cellStyle name="40% - Accent2 3" xfId="6983" hidden="1" xr:uid="{CF550906-AABC-4F53-B24F-2EA7AAD53F5B}"/>
    <cellStyle name="40% - Accent2 3" xfId="7069" hidden="1" xr:uid="{A27A9991-6D0C-47E2-A03C-6FE2DCE93BB2}"/>
    <cellStyle name="40% - Accent2 3" xfId="7086" hidden="1" xr:uid="{114F721D-3DC4-4941-996B-88515A4B4F7B}"/>
    <cellStyle name="40% - Accent2 3" xfId="7176" hidden="1" xr:uid="{4860C0C9-DA7C-406D-B11B-57E2136E5F21}"/>
    <cellStyle name="40% - Accent2 3" xfId="7196" hidden="1" xr:uid="{2D65F320-1917-40A9-B891-F9081EB5A5F8}"/>
    <cellStyle name="40% - Accent2 3" xfId="7105" hidden="1" xr:uid="{6F88F04F-3C75-4E6A-A5D7-2EE40FE27B4B}"/>
    <cellStyle name="40% - Accent2 3" xfId="6415" hidden="1" xr:uid="{3A257F47-31A8-470C-BEE6-037DFC14D48D}"/>
    <cellStyle name="40% - Accent2 3" xfId="7233" hidden="1" xr:uid="{091ED06A-CD4E-403A-9E11-36F4CCEDA913}"/>
    <cellStyle name="40% - Accent2 3" xfId="7250" hidden="1" xr:uid="{C4075708-5BBB-4F76-9EDF-C0BF29FDF5AD}"/>
    <cellStyle name="40% - Accent2 3" xfId="7322" hidden="1" xr:uid="{9FE16CC9-5243-4F85-84FB-F79CA5B1216C}"/>
    <cellStyle name="40% - Accent2 3" xfId="7342" hidden="1" xr:uid="{F0E0A8C5-9BA4-4518-ADF6-9552BE66718C}"/>
    <cellStyle name="40% - Accent2 3" xfId="7269" hidden="1" xr:uid="{09649E44-4063-447A-9EE5-33CB8294B2C3}"/>
    <cellStyle name="40% - Accent2 3" xfId="7378" hidden="1" xr:uid="{CCF51168-E0EB-4667-91BF-82C41D7C8A99}"/>
    <cellStyle name="40% - Accent2 3" xfId="7409" hidden="1" xr:uid="{862EBE72-355B-47CC-8722-21EE911DCD5C}"/>
    <cellStyle name="40% - Accent2 3" xfId="7426" hidden="1" xr:uid="{EC253F8F-96E3-4AAE-A824-3B241073D090}"/>
    <cellStyle name="40% - Accent2 3" xfId="7498" hidden="1" xr:uid="{A57C75A8-1934-47EA-9B1B-A9450C1D00EB}"/>
    <cellStyle name="40% - Accent2 3" xfId="7518" hidden="1" xr:uid="{CA2059B6-1A4B-4A5E-B2DC-3D2444CA7F71}"/>
    <cellStyle name="40% - Accent2 3" xfId="7445" hidden="1" xr:uid="{AB713414-0913-4338-B651-CA69859DDA6F}"/>
    <cellStyle name="40% - Accent2 3" xfId="7563" hidden="1" xr:uid="{06AA3166-9288-499B-94B0-70FEF5AA1FF7}"/>
    <cellStyle name="40% - Accent2 3" xfId="7598" hidden="1" xr:uid="{FBAFADBA-64B7-4604-B29D-AA6C88BC061D}"/>
    <cellStyle name="40% - Accent2 3" xfId="7615" hidden="1" xr:uid="{185F3AEF-60B5-4B42-88F8-0B321B1E9A0D}"/>
    <cellStyle name="40% - Accent2 3" xfId="7710" hidden="1" xr:uid="{D8D57918-C0F0-4E06-9126-9BF46E3C427C}"/>
    <cellStyle name="40% - Accent2 3" xfId="7730" hidden="1" xr:uid="{06C7D07A-39AE-4BAC-A003-C22A339EA5BC}"/>
    <cellStyle name="40% - Accent2 3" xfId="7634" hidden="1" xr:uid="{0955CBA1-F08B-4A17-B488-75ABC2B84CD3}"/>
    <cellStyle name="40% - Accent2 3" xfId="7673" hidden="1" xr:uid="{AAF77594-C3B2-4478-A645-E9614EBD064C}"/>
    <cellStyle name="40% - Accent2 3" xfId="7765" hidden="1" xr:uid="{B3D5FF37-8E4D-4B46-B4F4-E9D7E40E5255}"/>
    <cellStyle name="40% - Accent2 3" xfId="7782" hidden="1" xr:uid="{FBD0807D-6966-4A9C-8F5A-A85D100B3C8A}"/>
    <cellStyle name="40% - Accent2 3" xfId="7870" hidden="1" xr:uid="{BFFCC725-2BAF-48E4-A2C5-47E20BF07269}"/>
    <cellStyle name="40% - Accent2 3" xfId="7890" hidden="1" xr:uid="{BBC5EB64-EBCC-4B65-BFE9-100F4A44AE14}"/>
    <cellStyle name="40% - Accent2 3" xfId="7801" hidden="1" xr:uid="{0309EFDB-5525-4FE2-A23B-1E8E79B9A575}"/>
    <cellStyle name="40% - Accent2 3" xfId="7839" hidden="1" xr:uid="{F6F62E54-C850-4AB2-BCF1-4B0EAC50F0D9}"/>
    <cellStyle name="40% - Accent2 3" xfId="7925" hidden="1" xr:uid="{ED2D9F09-07CB-496B-BCF8-A5BA16D42E7E}"/>
    <cellStyle name="40% - Accent2 3" xfId="7942" hidden="1" xr:uid="{FB3AD59C-4980-404B-BE3B-E56A6C10F441}"/>
    <cellStyle name="40% - Accent2 3" xfId="8032" hidden="1" xr:uid="{DBBB7C0D-9588-4769-923C-82833CF36B01}"/>
    <cellStyle name="40% - Accent2 3" xfId="8052" hidden="1" xr:uid="{EB4D3831-13DF-4032-9F55-182446CCBECF}"/>
    <cellStyle name="40% - Accent2 3" xfId="7961" hidden="1" xr:uid="{53287293-E8D3-4241-B1AE-34FDF96F3589}"/>
    <cellStyle name="40% - Accent2 3" xfId="6613" hidden="1" xr:uid="{B959DF8D-FE92-4596-AF52-883F512275F0}"/>
    <cellStyle name="40% - Accent2 3" xfId="8089" hidden="1" xr:uid="{A20EC8CD-6FD2-4D0D-94D0-FFFD52C8FAA5}"/>
    <cellStyle name="40% - Accent2 3" xfId="8106" hidden="1" xr:uid="{85667259-8B9C-46EE-9D84-6BA2D8092F42}"/>
    <cellStyle name="40% - Accent2 3" xfId="8178" hidden="1" xr:uid="{FAC09471-146B-475B-8D3C-52F2D73DF0D5}"/>
    <cellStyle name="40% - Accent2 3" xfId="8198" hidden="1" xr:uid="{18CC3818-57C5-46AB-B814-91377DD7E8AF}"/>
    <cellStyle name="40% - Accent2 3" xfId="8125" hidden="1" xr:uid="{536C24BA-7328-4C50-BB01-7FEABFD6DCD8}"/>
    <cellStyle name="40% - Accent2 3" xfId="9295" hidden="1" xr:uid="{460849AE-A1DF-4330-8F81-C4E8F8F31E6F}"/>
    <cellStyle name="40% - Accent2 3" xfId="9829" xr:uid="{72B1DD76-D912-4FBE-9022-2AA20F81F9F3}"/>
    <cellStyle name="40% - Accent2 4" xfId="3445" hidden="1" xr:uid="{AB3028C4-7344-4763-B6F4-E0FFFB974FFD}"/>
    <cellStyle name="40% - Accent2 4" xfId="5143" hidden="1" xr:uid="{92758803-FAD1-4453-91EC-F51DD76C767C}"/>
    <cellStyle name="40% - Accent2 4" xfId="9880" xr:uid="{BB267EF1-CF80-4BB7-B1A2-28BE47086991}"/>
    <cellStyle name="40% - Accent2 5" xfId="4375" hidden="1" xr:uid="{5C4A4799-CD50-4DEF-B411-B48F24F398EB}"/>
    <cellStyle name="40% - Accent2 5" xfId="5174" hidden="1" xr:uid="{DD75550B-A635-425F-B6E4-7047A5C83944}"/>
    <cellStyle name="40% - Accent2 5" xfId="9911" xr:uid="{93AD3014-2619-4F8A-9F52-C45B96E96350}"/>
    <cellStyle name="40% - Accent2 6" xfId="4393" hidden="1" xr:uid="{FDAFECD4-2C8B-4AC4-A88C-23362C98E835}"/>
    <cellStyle name="40% - Accent2 6" xfId="5204" hidden="1" xr:uid="{7B977558-A13F-4398-BC32-4A3881FF9A7C}"/>
    <cellStyle name="40% - Accent2 6" xfId="9941" xr:uid="{56107682-4788-4984-84C8-B7B19F578177}"/>
    <cellStyle name="40% - Accent2 7" xfId="4410" hidden="1" xr:uid="{F3CF1DA2-519B-40C7-BD61-D6AB712D255A}"/>
    <cellStyle name="40% - Accent2 7" xfId="5234" hidden="1" xr:uid="{956FF5F8-BCBB-4C5C-BE48-19B84A77CAEA}"/>
    <cellStyle name="40% - Accent2 7" xfId="9971" xr:uid="{6F1C441B-3C0C-4A01-9216-1A4E136688FF}"/>
    <cellStyle name="40% - Accent2 8" xfId="4419" hidden="1" xr:uid="{F82B8D4F-0FB8-4168-8E3A-FD9BE13D106C}"/>
    <cellStyle name="40% - Accent2 8" xfId="5276" hidden="1" xr:uid="{E97813CD-AAC6-4AC0-A27F-28D252A9D719}"/>
    <cellStyle name="40% - Accent2 8" xfId="10013" xr:uid="{E6EE81D0-5E3B-4D63-88FF-21BC88B773E8}"/>
    <cellStyle name="40% - Accent2 9" xfId="4462" hidden="1" xr:uid="{340F81C5-E89E-4739-B4E0-A01D5FFFB8A3}"/>
    <cellStyle name="40% - Accent2 9" xfId="5306" hidden="1" xr:uid="{1FFD80EF-FE37-4B39-94DC-ECF90CAADCE1}"/>
    <cellStyle name="40% - Accent2 9" xfId="10043" xr:uid="{28312E26-A30D-4C02-A22D-0A7D7D60C952}"/>
    <cellStyle name="40% - Accent3" xfId="38" builtinId="39" customBuiltin="1"/>
    <cellStyle name="40% - Accent3 10" xfId="4516" hidden="1" xr:uid="{FA77FDA6-870D-460C-8D90-D872296AC06D}"/>
    <cellStyle name="40% - Accent3 10" xfId="5253" hidden="1" xr:uid="{22BBA27E-7055-49CA-AB4A-301BB7BAA997}"/>
    <cellStyle name="40% - Accent3 10" xfId="9990" xr:uid="{1B1DA773-EC50-4D63-90F8-B914515AF6C6}"/>
    <cellStyle name="40% - Accent3 11" xfId="4556" hidden="1" xr:uid="{F8F17EA0-1AC0-4D56-A7C1-911656DEF025}"/>
    <cellStyle name="40% - Accent3 11" xfId="5340" hidden="1" xr:uid="{F20E8841-259E-465F-82A0-DD7A62330A84}"/>
    <cellStyle name="40% - Accent3 11" xfId="10077" xr:uid="{8C76297D-95DC-44CF-90A9-EBD509573C56}"/>
    <cellStyle name="40% - Accent3 12" xfId="4586" hidden="1" xr:uid="{61AF2E88-4A20-4346-82D8-EF4BF466501D}"/>
    <cellStyle name="40% - Accent3 12" xfId="5370" hidden="1" xr:uid="{B1AB4C32-777A-49B1-BA20-90612BDFF379}"/>
    <cellStyle name="40% - Accent3 12" xfId="10107" xr:uid="{4C9FE39D-84B7-461B-A677-5A0283F446B5}"/>
    <cellStyle name="40% - Accent3 13" xfId="4616" hidden="1" xr:uid="{A4BB55B0-A67F-46BD-8A6C-F27966CBCF7F}"/>
    <cellStyle name="40% - Accent3 13" xfId="5065" hidden="1" xr:uid="{F22DB7E7-7013-4EF5-8773-FC780216344D}"/>
    <cellStyle name="40% - Accent3 13" xfId="9802" xr:uid="{70EEB894-52D7-4158-8AA2-29001927D76F}"/>
    <cellStyle name="40% - Accent3 14" xfId="4658" hidden="1" xr:uid="{2D939E90-0A34-496B-8CE1-E7D91F0C46CB}"/>
    <cellStyle name="40% - Accent3 14" xfId="263" hidden="1" xr:uid="{B5F1111C-6D27-45EC-99D0-ED43BF1C2F34}"/>
    <cellStyle name="40% - Accent3 14" xfId="3203" hidden="1" xr:uid="{797EC1C8-DF50-4216-9C41-D93F665D603F}"/>
    <cellStyle name="40% - Accent3 14" xfId="3309" hidden="1" xr:uid="{8DBC523E-75D2-49F5-A82A-EB431EA2E107}"/>
    <cellStyle name="40% - Accent3 14" xfId="3326" hidden="1" xr:uid="{B4A8876A-66FC-41EE-8C19-0ED294B5574B}"/>
    <cellStyle name="40% - Accent3 14" xfId="3277" hidden="1" xr:uid="{2BCF59BC-1AF2-4141-95CC-790EEA967261}"/>
    <cellStyle name="40% - Accent3 14" xfId="3242" hidden="1" xr:uid="{E7E3318C-9BD4-4122-A752-1FC988F348E4}"/>
    <cellStyle name="40% - Accent3 14" xfId="3360" hidden="1" xr:uid="{BB45EC45-0FB3-4BF3-BC0E-71FCBED710A0}"/>
    <cellStyle name="40% - Accent3 14" xfId="3377" hidden="1" xr:uid="{4118B47F-BBDE-4BEE-A01A-1C3349F5DF95}"/>
    <cellStyle name="40% - Accent3 14" xfId="3432" hidden="1" xr:uid="{612EBD42-BED6-45D4-8D64-E3A5A008BF90}"/>
    <cellStyle name="40% - Accent3 14" xfId="3544" hidden="1" xr:uid="{084B9516-A59A-4ACE-B01E-2A38FFF32BF1}"/>
    <cellStyle name="40% - Accent3 14" xfId="3561" hidden="1" xr:uid="{884FBB13-6BCB-4021-AA95-D0365B538DE8}"/>
    <cellStyle name="40% - Accent3 14" xfId="3512" hidden="1" xr:uid="{3EA113A8-EC88-459C-B8DE-B00F2262CC57}"/>
    <cellStyle name="40% - Accent3 14" xfId="3477" hidden="1" xr:uid="{AA959A87-8DBF-49C0-ABD6-51FC634D70E5}"/>
    <cellStyle name="40% - Accent3 14" xfId="3595" hidden="1" xr:uid="{CCF73C6D-D345-417C-A16A-4CCBD8EE2730}"/>
    <cellStyle name="40% - Accent3 14" xfId="3612" hidden="1" xr:uid="{69123B36-477C-4B34-B36F-1AA5E03DB330}"/>
    <cellStyle name="40% - Accent3 14" xfId="3676" hidden="1" xr:uid="{544CF6B0-F3AF-4A8C-B798-7735C048FC5D}"/>
    <cellStyle name="40% - Accent3 14" xfId="3734" hidden="1" xr:uid="{82721F3E-DEA7-4D24-B5E1-F9422CF2192E}"/>
    <cellStyle name="40% - Accent3 14" xfId="3773" hidden="1" xr:uid="{844AD7AE-A680-418C-BF43-CDF23F5187BA}"/>
    <cellStyle name="40% - Accent3 14" xfId="3803" hidden="1" xr:uid="{0CB53F8B-20DE-4A1B-B12F-8953F402295D}"/>
    <cellStyle name="40% - Accent3 14" xfId="3833" hidden="1" xr:uid="{70B4D557-4E1C-43D8-9C7B-F8B017DC59FB}"/>
    <cellStyle name="40% - Accent3 14" xfId="3875" hidden="1" xr:uid="{F9A59053-A616-4A13-AD33-1FFA083A5833}"/>
    <cellStyle name="40% - Accent3 14" xfId="3905" hidden="1" xr:uid="{19354CF4-AA61-4964-8620-36D66DB8A0B3}"/>
    <cellStyle name="40% - Accent3 14" xfId="3849" hidden="1" xr:uid="{6383C369-0874-407B-97E9-A097CE0B8EAE}"/>
    <cellStyle name="40% - Accent3 14" xfId="3936" hidden="1" xr:uid="{5433FE82-51F5-452E-87B6-83809AC5FB43}"/>
    <cellStyle name="40% - Accent3 14" xfId="3966" hidden="1" xr:uid="{77EABDED-2775-4D10-B9DA-587C0CF5E666}"/>
    <cellStyle name="40% - Accent3 14" xfId="3641" hidden="1" xr:uid="{AA86135A-F23D-43E3-8AB9-9BB2CF279AA1}"/>
    <cellStyle name="40% - Accent3 14" xfId="4017" hidden="1" xr:uid="{3C5E24E7-04F9-4FA3-AD6B-21A4BE055F96}"/>
    <cellStyle name="40% - Accent3 14" xfId="4048" hidden="1" xr:uid="{EDBABDF7-E27C-40F8-A164-313A7E6CAB87}"/>
    <cellStyle name="40% - Accent3 14" xfId="4078" hidden="1" xr:uid="{4DFF9098-6CAA-45A0-A0C6-7F55D183CC17}"/>
    <cellStyle name="40% - Accent3 14" xfId="4108" hidden="1" xr:uid="{A2F72156-3456-45E1-AD03-59DA9703683E}"/>
    <cellStyle name="40% - Accent3 14" xfId="4150" hidden="1" xr:uid="{B7D973A1-60FC-4067-A937-1FA334866311}"/>
    <cellStyle name="40% - Accent3 14" xfId="4180" hidden="1" xr:uid="{A99AA08F-0E6E-4943-AC1A-C3FEEC9ACDC2}"/>
    <cellStyle name="40% - Accent3 14" xfId="4124" hidden="1" xr:uid="{8CA39D38-03FE-4C58-B8C6-3BB4636D48A9}"/>
    <cellStyle name="40% - Accent3 14" xfId="4211" hidden="1" xr:uid="{031326D2-8DFD-4F5F-9497-ED66EDFEF227}"/>
    <cellStyle name="40% - Accent3 14" xfId="4241" hidden="1" xr:uid="{F40E3BF8-A572-4CA1-9335-03739D2A8FB2}"/>
    <cellStyle name="40% - Accent3 14" xfId="9397" hidden="1" xr:uid="{4693C51D-A9CF-497D-90B0-6F54B8560C8B}"/>
    <cellStyle name="40% - Accent3 14" xfId="5431" hidden="1" xr:uid="{FBEF7E86-49EB-4D31-9C31-DADEF8B6A1D1}"/>
    <cellStyle name="40% - Accent3 14" xfId="8252" hidden="1" xr:uid="{E6BAEA3A-E2FD-4283-B7F6-E143945D8E46}"/>
    <cellStyle name="40% - Accent3 14" xfId="8358" hidden="1" xr:uid="{CD88DCF5-05B1-45B4-B78A-50635C949D61}"/>
    <cellStyle name="40% - Accent3 14" xfId="8375" hidden="1" xr:uid="{B2247581-2956-4610-849F-27452F71D46D}"/>
    <cellStyle name="40% - Accent3 14" xfId="8326" hidden="1" xr:uid="{0366F803-E789-44E9-B5C3-728F6163628E}"/>
    <cellStyle name="40% - Accent3 14" xfId="8291" hidden="1" xr:uid="{854E99FD-5CF0-4C8E-A2B6-8BDBF35787FA}"/>
    <cellStyle name="40% - Accent3 14" xfId="8409" hidden="1" xr:uid="{B0480E90-A6DC-43C0-BD24-954CA47C8A97}"/>
    <cellStyle name="40% - Accent3 14" xfId="8426" hidden="1" xr:uid="{A5D0A00F-DB92-46F0-8D9A-34D092D0E7C1}"/>
    <cellStyle name="40% - Accent3 14" xfId="8469" hidden="1" xr:uid="{F4C5940B-5084-4F79-98E9-D6C123B0328E}"/>
    <cellStyle name="40% - Accent3 14" xfId="8576" hidden="1" xr:uid="{FE99D1FB-FED7-498C-8863-EE0597EA23B5}"/>
    <cellStyle name="40% - Accent3 14" xfId="8593" hidden="1" xr:uid="{0AF07169-4A1E-4216-88E4-1621B3D57200}"/>
    <cellStyle name="40% - Accent3 14" xfId="8544" hidden="1" xr:uid="{0A73458F-1BD1-40D0-B4EE-CDE3D7B81523}"/>
    <cellStyle name="40% - Accent3 14" xfId="8509" hidden="1" xr:uid="{66225AE7-50C6-41B8-8A4A-4B53C9404AF2}"/>
    <cellStyle name="40% - Accent3 14" xfId="8627" hidden="1" xr:uid="{7DAD035E-8478-411A-9B92-B1A82A62CD00}"/>
    <cellStyle name="40% - Accent3 14" xfId="8644" hidden="1" xr:uid="{5D23A619-6F77-4D74-A96D-508E28C4F25C}"/>
    <cellStyle name="40% - Accent3 14" xfId="8708" hidden="1" xr:uid="{DE360264-7F73-42CD-8647-561EC77324DD}"/>
    <cellStyle name="40% - Accent3 14" xfId="8759" hidden="1" xr:uid="{037C77F2-4EA8-4F56-83B4-37CC902962F7}"/>
    <cellStyle name="40% - Accent3 14" xfId="8798" hidden="1" xr:uid="{F616EB19-0457-407A-BACE-97BC5F3A64E0}"/>
    <cellStyle name="40% - Accent3 14" xfId="8828" hidden="1" xr:uid="{8F706811-829E-4478-AAB6-ED734700F9A7}"/>
    <cellStyle name="40% - Accent3 14" xfId="8858" hidden="1" xr:uid="{B75A1E37-0850-4AF9-98A3-6153E8E4441A}"/>
    <cellStyle name="40% - Accent3 14" xfId="8900" hidden="1" xr:uid="{E58CF982-1D14-4E9C-8179-44FEFC1D7858}"/>
    <cellStyle name="40% - Accent3 14" xfId="8930" hidden="1" xr:uid="{4EA3F723-3F24-40B3-A0A7-436851CD651F}"/>
    <cellStyle name="40% - Accent3 14" xfId="8874" hidden="1" xr:uid="{ECD80AD6-3FE8-4290-A8F4-B6E420230B4A}"/>
    <cellStyle name="40% - Accent3 14" xfId="8961" hidden="1" xr:uid="{2C4E474E-D76C-4EA3-BD4E-2496F402DF17}"/>
    <cellStyle name="40% - Accent3 14" xfId="8991" hidden="1" xr:uid="{1C5FD340-A016-43ED-BD8A-F3670FAAB6D1}"/>
    <cellStyle name="40% - Accent3 14" xfId="8673" hidden="1" xr:uid="{DBCB27E0-263D-4F12-8A8D-EAE9464C9FB5}"/>
    <cellStyle name="40% - Accent3 14" xfId="9042" hidden="1" xr:uid="{15EC4307-B498-4013-B338-997DCBF28F7B}"/>
    <cellStyle name="40% - Accent3 14" xfId="9073" hidden="1" xr:uid="{DBFB0CB9-124F-4986-AADC-4B11DAA94D16}"/>
    <cellStyle name="40% - Accent3 14" xfId="9103" hidden="1" xr:uid="{5E7C66F5-286D-42AD-A3B1-5B36B875E640}"/>
    <cellStyle name="40% - Accent3 14" xfId="9133" hidden="1" xr:uid="{4E903678-92C5-485C-84F5-6386CD05BB32}"/>
    <cellStyle name="40% - Accent3 14" xfId="9175" hidden="1" xr:uid="{0991A089-3304-46A0-A21B-D1265817B591}"/>
    <cellStyle name="40% - Accent3 14" xfId="9205" hidden="1" xr:uid="{2D6C3AC1-DCA6-4A85-BD8B-EC5491F3851F}"/>
    <cellStyle name="40% - Accent3 14" xfId="9149" hidden="1" xr:uid="{375299EF-15A0-465E-9EAF-D4C9EE2348D1}"/>
    <cellStyle name="40% - Accent3 14" xfId="9236" hidden="1" xr:uid="{5188FD9F-E824-4A2B-89A3-16A158857A06}"/>
    <cellStyle name="40% - Accent3 14" xfId="9266" hidden="1" xr:uid="{EBCEDB20-4383-4190-B0CE-FE2586D8BE39}"/>
    <cellStyle name="40% - Accent3 15" xfId="4688" hidden="1" xr:uid="{AB714FE6-549F-4BFD-A5CD-49FDCE4E0E8C}"/>
    <cellStyle name="40% - Accent3 15" xfId="9426" hidden="1" xr:uid="{3B7C3FEA-8B45-4DBA-8D8F-A0F26C02F625}"/>
    <cellStyle name="40% - Accent3 16" xfId="4632" hidden="1" xr:uid="{165E9ED7-1919-4DAF-A944-A2B70348AF33}"/>
    <cellStyle name="40% - Accent3 16" xfId="9371" hidden="1" xr:uid="{C37C99F6-2B0E-4CC4-AEFF-1D4F55FC5ED9}"/>
    <cellStyle name="40% - Accent3 17" xfId="4719" hidden="1" xr:uid="{CF5F6D59-C1A2-43B7-BFEF-B377696F0E44}"/>
    <cellStyle name="40% - Accent3 17" xfId="9457" hidden="1" xr:uid="{6C7E1C6A-6B96-448E-9093-CC23E0740A29}"/>
    <cellStyle name="40% - Accent3 18" xfId="4749" hidden="1" xr:uid="{44E0234B-7272-4778-8E30-6F6FD680D28E}"/>
    <cellStyle name="40% - Accent3 18" xfId="9487" hidden="1" xr:uid="{CAEF2D2D-F060-45F7-A3B9-4E4DD70D0508}"/>
    <cellStyle name="40% - Accent3 19" xfId="4430" hidden="1" xr:uid="{25F4E06A-3281-4862-B79E-B279F1D1B135}"/>
    <cellStyle name="40% - Accent3 19" xfId="9319" hidden="1" xr:uid="{3C90D742-484F-482B-A8A5-E9E4D83E934F}"/>
    <cellStyle name="40% - Accent3 2" xfId="101" xr:uid="{9858E3C7-E81C-4CA8-85C5-CD22FBE3174A}"/>
    <cellStyle name="40% - Accent3 20" xfId="4800" hidden="1" xr:uid="{927D2B6D-029B-4C56-8898-A23BB25BFC73}"/>
    <cellStyle name="40% - Accent3 20" xfId="9538" hidden="1" xr:uid="{ED5D7A22-71D6-4ABB-8F87-C9E4A6BD49A4}"/>
    <cellStyle name="40% - Accent3 21" xfId="4831" hidden="1" xr:uid="{CF846F1F-3253-418D-A5DA-6326A0A255E1}"/>
    <cellStyle name="40% - Accent3 21" xfId="9569" hidden="1" xr:uid="{337D7A12-96B6-4B17-81C8-91249A3107D4}"/>
    <cellStyle name="40% - Accent3 22" xfId="4861" hidden="1" xr:uid="{0AAA963D-D223-41EA-847D-2C2B46A87079}"/>
    <cellStyle name="40% - Accent3 22" xfId="9599" hidden="1" xr:uid="{E5EB5BDE-D4D3-46B2-96AE-B4B44A27CBBC}"/>
    <cellStyle name="40% - Accent3 23" xfId="4891" hidden="1" xr:uid="{70ADA119-8E3B-46CB-8F50-87DBC3C942D0}"/>
    <cellStyle name="40% - Accent3 23" xfId="9629" hidden="1" xr:uid="{C0B434AF-CC9B-4874-A39C-9250796B78CE}"/>
    <cellStyle name="40% - Accent3 24" xfId="4933" hidden="1" xr:uid="{2373BB51-B617-4305-BC2B-EB9D6DBA749B}"/>
    <cellStyle name="40% - Accent3 24" xfId="9671" hidden="1" xr:uid="{0EB2056B-A7F5-462F-99AA-0DB34383D872}"/>
    <cellStyle name="40% - Accent3 25" xfId="4963" hidden="1" xr:uid="{026886F5-D971-4F6F-B342-2F8680245B66}"/>
    <cellStyle name="40% - Accent3 25" xfId="9701" hidden="1" xr:uid="{7909FFEF-E098-432B-8361-70C188B13AC8}"/>
    <cellStyle name="40% - Accent3 26" xfId="4907" hidden="1" xr:uid="{EAD63D7B-20B8-45A9-90A7-A60D788828FB}"/>
    <cellStyle name="40% - Accent3 26" xfId="9645" hidden="1" xr:uid="{C202D1D3-E7CE-485D-B234-D424EBD4C9DF}"/>
    <cellStyle name="40% - Accent3 27" xfId="4994" hidden="1" xr:uid="{D616B0D3-5A47-4946-B76B-9A9A30953936}"/>
    <cellStyle name="40% - Accent3 27" xfId="9732" hidden="1" xr:uid="{92BFC566-FEA5-4F33-94C9-51626E440CAB}"/>
    <cellStyle name="40% - Accent3 28" xfId="5024" hidden="1" xr:uid="{55901C04-A824-4737-9702-08F8B2E214C2}"/>
    <cellStyle name="40% - Accent3 28" xfId="9762" hidden="1" xr:uid="{F5789F7F-ACD4-48FE-BBFA-D46E018D450E}"/>
    <cellStyle name="40% - Accent3 3" xfId="472" hidden="1" xr:uid="{B8A95604-47F6-45C2-99CE-F9888A6E4703}"/>
    <cellStyle name="40% - Accent3 3" xfId="441" hidden="1" xr:uid="{6EB4DFA0-510B-4ABF-9CC5-53596A95CFE0}"/>
    <cellStyle name="40% - Accent3 3" xfId="497" hidden="1" xr:uid="{4508C9FA-FFD3-4C4C-B2F9-C3FF4D190E6A}"/>
    <cellStyle name="40% - Accent3 3" xfId="553" hidden="1" xr:uid="{67F08F90-8B1F-4E5C-9BEF-AC4EE2BC24A8}"/>
    <cellStyle name="40% - Accent3 3" xfId="526" hidden="1" xr:uid="{7B4468D5-F348-4D4A-89B9-2DEC7701D3B3}"/>
    <cellStyle name="40% - Accent3 3" xfId="531" hidden="1" xr:uid="{668F2509-5E2A-496F-9F1C-82566EA17807}"/>
    <cellStyle name="40% - Accent3 3" xfId="676" hidden="1" xr:uid="{07C812AB-24DF-4F6C-A485-0D4EBE233EC9}"/>
    <cellStyle name="40% - Accent3 3" xfId="699" hidden="1" xr:uid="{F5A11A03-DD7D-41B8-AFF1-B668B7B0D61E}"/>
    <cellStyle name="40% - Accent3 3" xfId="728" hidden="1" xr:uid="{E456093F-18A8-4F8F-9D30-995C440CEBEF}"/>
    <cellStyle name="40% - Accent3 3" xfId="784" hidden="1" xr:uid="{C191B4A5-2626-47C7-93F2-A94F3D5779B5}"/>
    <cellStyle name="40% - Accent3 3" xfId="757" hidden="1" xr:uid="{CBB87BB3-C628-4D30-B973-66348EE6CC60}"/>
    <cellStyle name="40% - Accent3 3" xfId="762" hidden="1" xr:uid="{7F3016D1-1794-44BC-AB3F-E2175D96D791}"/>
    <cellStyle name="40% - Accent3 3" xfId="888" hidden="1" xr:uid="{A8310174-CDFC-4861-B2A7-24C4F2F19BF6}"/>
    <cellStyle name="40% - Accent3 3" xfId="408" hidden="1" xr:uid="{E233124E-37AC-4B53-B47F-03715741BC75}"/>
    <cellStyle name="40% - Accent3 3" xfId="423" hidden="1" xr:uid="{AF6ACB1B-B120-4782-BA64-D7E758B9835A}"/>
    <cellStyle name="40% - Accent3 3" xfId="951" hidden="1" xr:uid="{988148D0-A532-4D38-8DAC-91CA1A26CA32}"/>
    <cellStyle name="40% - Accent3 3" xfId="924" hidden="1" xr:uid="{6B35E3FE-9F31-4527-8097-26A0DD2F6244}"/>
    <cellStyle name="40% - Accent3 3" xfId="929" hidden="1" xr:uid="{B0FF394E-23CE-45B1-9ABB-EE0A26C55DF5}"/>
    <cellStyle name="40% - Accent3 3" xfId="1048" hidden="1" xr:uid="{2A7A6DAE-BF78-4F25-A485-D6DE567FD27B}"/>
    <cellStyle name="40% - Accent3 3" xfId="377" hidden="1" xr:uid="{CD207984-650C-4AEB-8D97-ABB6CD6B0B3E}"/>
    <cellStyle name="40% - Accent3 3" xfId="365" hidden="1" xr:uid="{9A56FFF5-2BE1-4EAC-98D4-02A84886B9D4}"/>
    <cellStyle name="40% - Accent3 3" xfId="1111" hidden="1" xr:uid="{0EDBE541-0C67-40DB-8727-3A6FF56C7577}"/>
    <cellStyle name="40% - Accent3 3" xfId="1084" hidden="1" xr:uid="{0B8D9A7F-FADB-49BA-8FD6-44EE46314F28}"/>
    <cellStyle name="40% - Accent3 3" xfId="1089" hidden="1" xr:uid="{2E3EC864-1760-4135-AD8A-DA1B14F4E2B2}"/>
    <cellStyle name="40% - Accent3 3" xfId="1210" hidden="1" xr:uid="{1D1B8D95-F644-4DE9-A4C9-4D1B9AC19A2E}"/>
    <cellStyle name="40% - Accent3 3" xfId="1131" hidden="1" xr:uid="{54AF6430-08D0-4BB9-BF37-6C86456BB9C2}"/>
    <cellStyle name="40% - Accent3 3" xfId="1219" hidden="1" xr:uid="{399CAE42-BA7A-4978-BC36-C0A5ED97B646}"/>
    <cellStyle name="40% - Accent3 3" xfId="1275" hidden="1" xr:uid="{26F1F80A-763C-4286-BA0A-CDEEC0809A4B}"/>
    <cellStyle name="40% - Accent3 3" xfId="1248" hidden="1" xr:uid="{E29FE5EA-0CB0-4393-9F1D-414A7550B3E1}"/>
    <cellStyle name="40% - Accent3 3" xfId="1253" hidden="1" xr:uid="{DE514972-B238-4728-B02E-D81D6F95CF12}"/>
    <cellStyle name="40% - Accent3 3" xfId="1356" hidden="1" xr:uid="{27566268-942B-4822-8430-72D53C5D5DFD}"/>
    <cellStyle name="40% - Accent3 3" xfId="1444" hidden="1" xr:uid="{82A8A30A-8062-497E-A8D9-2E33EE203072}"/>
    <cellStyle name="40% - Accent3 3" xfId="1475" hidden="1" xr:uid="{FDF08B30-7290-480A-9A38-BA5B64F16D06}"/>
    <cellStyle name="40% - Accent3 3" xfId="1531" hidden="1" xr:uid="{1B161E53-E26B-4E41-A9DC-36065E741A95}"/>
    <cellStyle name="40% - Accent3 3" xfId="1504" hidden="1" xr:uid="{547429AE-3269-44D3-9780-3D5E895131CD}"/>
    <cellStyle name="40% - Accent3 3" xfId="1509" hidden="1" xr:uid="{8A337CFF-8535-4D23-916C-73361B04D449}"/>
    <cellStyle name="40% - Accent3 3" xfId="1638" hidden="1" xr:uid="{622DD059-FD4D-41ED-95FE-43DB2CFF2C7F}"/>
    <cellStyle name="40% - Accent3 3" xfId="1661" hidden="1" xr:uid="{E9E8CD25-7F9B-4A6F-8AB2-3480EFD5EBE7}"/>
    <cellStyle name="40% - Accent3 3" xfId="1690" hidden="1" xr:uid="{18A7E624-58D9-4F7D-8D0F-7FB2E8FCBAA7}"/>
    <cellStyle name="40% - Accent3 3" xfId="1746" hidden="1" xr:uid="{7601DBB3-B047-4A00-A326-455DA096FE52}"/>
    <cellStyle name="40% - Accent3 3" xfId="1719" hidden="1" xr:uid="{7DE2AB05-8ABE-454C-8064-75990DF43C62}"/>
    <cellStyle name="40% - Accent3 3" xfId="1724" hidden="1" xr:uid="{F0668CFD-AF2F-4BEF-B833-6D110664EE36}"/>
    <cellStyle name="40% - Accent3 3" xfId="1850" hidden="1" xr:uid="{C9364B4C-855A-497C-8F3F-9D2EAE6CAA3E}"/>
    <cellStyle name="40% - Accent3 3" xfId="1411" hidden="1" xr:uid="{69844680-CB94-4921-B6B4-64496A27684B}"/>
    <cellStyle name="40% - Accent3 3" xfId="1426" hidden="1" xr:uid="{4C3B3DEC-CF2B-415C-A4DC-85CCC88B3558}"/>
    <cellStyle name="40% - Accent3 3" xfId="1913" hidden="1" xr:uid="{433A7A1D-3287-4839-BCD2-58213147243F}"/>
    <cellStyle name="40% - Accent3 3" xfId="1886" hidden="1" xr:uid="{69C66710-2421-447A-98F4-74A7ED6E462C}"/>
    <cellStyle name="40% - Accent3 3" xfId="1891" hidden="1" xr:uid="{073ABECB-A86B-4F2D-A171-FCE0A46306AF}"/>
    <cellStyle name="40% - Accent3 3" xfId="2010" hidden="1" xr:uid="{E6EF380A-F867-4965-932E-60AE7AB2DD4E}"/>
    <cellStyle name="40% - Accent3 3" xfId="1380" hidden="1" xr:uid="{399E6556-6565-41DB-96A7-640DA90419EA}"/>
    <cellStyle name="40% - Accent3 3" xfId="1368" hidden="1" xr:uid="{1249FB60-A6E5-468A-A39F-930EC93F619F}"/>
    <cellStyle name="40% - Accent3 3" xfId="2073" hidden="1" xr:uid="{59927A12-7046-4151-80DA-C3D87E170439}"/>
    <cellStyle name="40% - Accent3 3" xfId="2046" hidden="1" xr:uid="{13A372BF-C3B0-4C1E-979E-BE509EEA78E4}"/>
    <cellStyle name="40% - Accent3 3" xfId="2051" hidden="1" xr:uid="{137A1071-5065-4333-A920-FE92EA75A965}"/>
    <cellStyle name="40% - Accent3 3" xfId="2172" hidden="1" xr:uid="{4F257A88-08FD-4AF9-8CB8-7DAE47123D32}"/>
    <cellStyle name="40% - Accent3 3" xfId="2093" hidden="1" xr:uid="{EB2A4E2C-1DC2-4177-A625-2EFCD9355FAA}"/>
    <cellStyle name="40% - Accent3 3" xfId="2181" hidden="1" xr:uid="{54CA05DC-5469-48EE-82A6-8F19F844CF60}"/>
    <cellStyle name="40% - Accent3 3" xfId="2237" hidden="1" xr:uid="{283C22C7-3413-4D41-8B55-205FD076BCA3}"/>
    <cellStyle name="40% - Accent3 3" xfId="2210" hidden="1" xr:uid="{A15FB851-CBD0-4957-9CD8-F33A6F2591C5}"/>
    <cellStyle name="40% - Accent3 3" xfId="2215" hidden="1" xr:uid="{9DFBDF75-68B0-4EB0-91CD-8FEE0F62F6B8}"/>
    <cellStyle name="40% - Accent3 3" xfId="2318" hidden="1" xr:uid="{6CFE264A-0267-412F-8972-0196517DA392}"/>
    <cellStyle name="40% - Accent3 3" xfId="2332" hidden="1" xr:uid="{F16D1984-10C4-41A7-BB35-65836B0565DD}"/>
    <cellStyle name="40% - Accent3 3" xfId="2357" hidden="1" xr:uid="{730170AA-7ADA-4AA3-995E-4CFC92BF5594}"/>
    <cellStyle name="40% - Accent3 3" xfId="2413" hidden="1" xr:uid="{706D4236-3112-42C3-936D-B421B902FA74}"/>
    <cellStyle name="40% - Accent3 3" xfId="2386" hidden="1" xr:uid="{1FAE48A5-732B-49FE-9310-4EB50BFA1BED}"/>
    <cellStyle name="40% - Accent3 3" xfId="2391" hidden="1" xr:uid="{6FCC06D9-98E4-4BA4-9DA0-B1F22A587B4B}"/>
    <cellStyle name="40% - Accent3 3" xfId="2494" hidden="1" xr:uid="{8BB7C6F7-F4E0-4988-9AFF-98016FF2D399}"/>
    <cellStyle name="40% - Accent3 3" xfId="2517" hidden="1" xr:uid="{CE35D414-68C4-4D19-8544-04FF6A13EB79}"/>
    <cellStyle name="40% - Accent3 3" xfId="2546" hidden="1" xr:uid="{CB55FD2F-DDBB-46B3-83F9-08A0965C23E1}"/>
    <cellStyle name="40% - Accent3 3" xfId="2602" hidden="1" xr:uid="{A534F3EE-2BC5-43EB-A6DF-27E5F4910689}"/>
    <cellStyle name="40% - Accent3 3" xfId="2575" hidden="1" xr:uid="{2950EBD0-6B12-40C3-94EB-DB6AEA533A0B}"/>
    <cellStyle name="40% - Accent3 3" xfId="2580" hidden="1" xr:uid="{7D83C40B-3DC8-4639-B804-B22F2A27DADB}"/>
    <cellStyle name="40% - Accent3 3" xfId="2706" hidden="1" xr:uid="{131AF036-A1A7-4923-83C0-C40E4D554157}"/>
    <cellStyle name="40% - Accent3 3" xfId="1551" hidden="1" xr:uid="{A211D992-799F-47B6-9207-4D12E6796BB5}"/>
    <cellStyle name="40% - Accent3 3" xfId="1545" hidden="1" xr:uid="{754B2A3C-91B1-4B31-BA44-A1D380B8C8D7}"/>
    <cellStyle name="40% - Accent3 3" xfId="2769" hidden="1" xr:uid="{D9D41F9B-218C-47CB-A138-5A6C0DB36264}"/>
    <cellStyle name="40% - Accent3 3" xfId="2742" hidden="1" xr:uid="{6E37A034-7EF2-412A-970A-1E84452B3A00}"/>
    <cellStyle name="40% - Accent3 3" xfId="2747" hidden="1" xr:uid="{1676DD1A-02EF-49C8-8227-155ACB77975E}"/>
    <cellStyle name="40% - Accent3 3" xfId="2866" hidden="1" xr:uid="{8BC1FD4D-A616-4FCA-85BC-45A5BC95B598}"/>
    <cellStyle name="40% - Accent3 3" xfId="322" hidden="1" xr:uid="{CFB5F4BC-95F9-4330-B47B-1FCFF1313F14}"/>
    <cellStyle name="40% - Accent3 3" xfId="315" hidden="1" xr:uid="{7ADAC451-D5D5-44E2-9AAE-D13CB0405A65}"/>
    <cellStyle name="40% - Accent3 3" xfId="2929" hidden="1" xr:uid="{6727E4CD-2C16-4B26-BAF5-F2EAD104B4C3}"/>
    <cellStyle name="40% - Accent3 3" xfId="2902" hidden="1" xr:uid="{DA9D162F-442B-4216-9297-0F6766D1B81D}"/>
    <cellStyle name="40% - Accent3 3" xfId="2907" hidden="1" xr:uid="{381B9EDC-89B9-412A-90EB-834E691D4D76}"/>
    <cellStyle name="40% - Accent3 3" xfId="3028" hidden="1" xr:uid="{3E614034-862E-4B4F-A49E-3995A1B33F64}"/>
    <cellStyle name="40% - Accent3 3" xfId="2949" hidden="1" xr:uid="{A1C5AFD6-F55A-4587-855A-EACF4515BF68}"/>
    <cellStyle name="40% - Accent3 3" xfId="3037" hidden="1" xr:uid="{BF0AC773-10B5-4615-8532-858B4FEF5716}"/>
    <cellStyle name="40% - Accent3 3" xfId="3093" hidden="1" xr:uid="{EEC943A2-1B5F-4C5A-89E7-028001D8A888}"/>
    <cellStyle name="40% - Accent3 3" xfId="3066" hidden="1" xr:uid="{786C8D4F-4CC4-4EEC-ABFA-9EFE5E2DE408}"/>
    <cellStyle name="40% - Accent3 3" xfId="3071" hidden="1" xr:uid="{20CAE60D-F0C1-467C-AB9C-139EE3E27C82}"/>
    <cellStyle name="40% - Accent3 3" xfId="3174" hidden="1" xr:uid="{62422CAF-1298-412E-8B59-3B20309CE905}"/>
    <cellStyle name="40% - Accent3 3" xfId="4333" hidden="1" xr:uid="{0B527E4A-9FD4-47C6-81EF-2F8F10512EFB}"/>
    <cellStyle name="40% - Accent3 3" xfId="5095" hidden="1" xr:uid="{00231E3B-5DB4-437A-A4F4-5D8D5C93A2CF}"/>
    <cellStyle name="40% - Accent3 3" xfId="5563" hidden="1" xr:uid="{687DC3D9-9060-49F0-92E5-5131CCE76280}"/>
    <cellStyle name="40% - Accent3 3" xfId="5588" hidden="1" xr:uid="{233A1570-007A-4CCE-BECB-71EB444161AC}"/>
    <cellStyle name="40% - Accent3 3" xfId="5644" hidden="1" xr:uid="{C7C8FC07-7854-4D2B-AFA6-0D8856F4AB96}"/>
    <cellStyle name="40% - Accent3 3" xfId="5617" hidden="1" xr:uid="{B6B1F6C2-432A-4D5B-9DA7-8335EE0073D0}"/>
    <cellStyle name="40% - Accent3 3" xfId="5622" hidden="1" xr:uid="{887670CA-403E-4A97-8CC9-1B0AD86F8CAF}"/>
    <cellStyle name="40% - Accent3 3" xfId="5725" hidden="1" xr:uid="{F3F80ADE-43B3-4AD5-B54C-3E7F2BA92B81}"/>
    <cellStyle name="40% - Accent3 3" xfId="5748" hidden="1" xr:uid="{4DD62A9E-AD4D-4CEA-9436-F408AAF95CE8}"/>
    <cellStyle name="40% - Accent3 3" xfId="5777" hidden="1" xr:uid="{13F07F7D-1AC0-47E6-B4C2-A7DACD88BD4A}"/>
    <cellStyle name="40% - Accent3 3" xfId="5833" hidden="1" xr:uid="{551D763F-22B4-489C-9872-8315F7052829}"/>
    <cellStyle name="40% - Accent3 3" xfId="5806" hidden="1" xr:uid="{59BF6814-E965-4BDF-93EA-6459BF8ED3C6}"/>
    <cellStyle name="40% - Accent3 3" xfId="5811" hidden="1" xr:uid="{59C31E1F-E500-45E4-9185-1B65456E2474}"/>
    <cellStyle name="40% - Accent3 3" xfId="5937" hidden="1" xr:uid="{0DCF224B-1FA4-4EE6-9E0B-450D2124524E}"/>
    <cellStyle name="40% - Accent3 3" xfId="5530" hidden="1" xr:uid="{495D27E8-12D8-4D78-8B04-C5BFB8811D79}"/>
    <cellStyle name="40% - Accent3 3" xfId="5545" hidden="1" xr:uid="{0267FD7C-F16A-4D5D-BB84-37AB8C2C6C0C}"/>
    <cellStyle name="40% - Accent3 3" xfId="6000" hidden="1" xr:uid="{A7AFC64F-5DB4-470F-A001-060C3FA67609}"/>
    <cellStyle name="40% - Accent3 3" xfId="5973" hidden="1" xr:uid="{D07EC2FE-ECCA-4441-BFE5-FA13172665A5}"/>
    <cellStyle name="40% - Accent3 3" xfId="5978" hidden="1" xr:uid="{E0B58167-0BA5-41E7-AAB1-29CF8AA75453}"/>
    <cellStyle name="40% - Accent3 3" xfId="6097" hidden="1" xr:uid="{9DB5E01C-EF5C-4833-BFD9-E87026B0A3FC}"/>
    <cellStyle name="40% - Accent3 3" xfId="5499" hidden="1" xr:uid="{F1A43FBF-00EB-4B4F-9DE7-7FC3E4B6B457}"/>
    <cellStyle name="40% - Accent3 3" xfId="5487" hidden="1" xr:uid="{776F74D4-CA67-43B3-8AE5-69856BF69D71}"/>
    <cellStyle name="40% - Accent3 3" xfId="6160" hidden="1" xr:uid="{38255232-2F73-4628-845D-D55F3B19B249}"/>
    <cellStyle name="40% - Accent3 3" xfId="6133" hidden="1" xr:uid="{58392065-4DB9-49A4-A822-8A78A19CC940}"/>
    <cellStyle name="40% - Accent3 3" xfId="6138" hidden="1" xr:uid="{14A1F6C6-687B-4851-A74C-BDCCCC60FEB9}"/>
    <cellStyle name="40% - Accent3 3" xfId="6259" hidden="1" xr:uid="{507F4374-C897-4128-A13C-58FA14C50692}"/>
    <cellStyle name="40% - Accent3 3" xfId="6180" hidden="1" xr:uid="{FA3CCD5D-B57D-4C9E-9D76-4DD0E223AF8B}"/>
    <cellStyle name="40% - Accent3 3" xfId="6268" hidden="1" xr:uid="{E79D2B44-7AA1-4E30-ABB3-C5ED49378A63}"/>
    <cellStyle name="40% - Accent3 3" xfId="6324" hidden="1" xr:uid="{36B09E54-65C1-4CE5-9F3E-51FCF8AC7F11}"/>
    <cellStyle name="40% - Accent3 3" xfId="6297" hidden="1" xr:uid="{2A34BC6D-DBDA-4FC6-8465-4593DFEFC5FD}"/>
    <cellStyle name="40% - Accent3 3" xfId="6302" hidden="1" xr:uid="{F72CAEA0-65AC-4FDF-A04F-BABA7DA3F6EC}"/>
    <cellStyle name="40% - Accent3 3" xfId="6405" hidden="1" xr:uid="{C76F9E95-75CA-445B-A434-0B1B9CC2E732}"/>
    <cellStyle name="40% - Accent3 3" xfId="6493" hidden="1" xr:uid="{38622C2C-8B42-4F46-94D6-0E0756CC1BF9}"/>
    <cellStyle name="40% - Accent3 3" xfId="6524" hidden="1" xr:uid="{072A33D0-134F-4DCA-A10B-1E352519A1D0}"/>
    <cellStyle name="40% - Accent3 3" xfId="6580" hidden="1" xr:uid="{4F60AB02-8FDB-4F3C-A32B-C354710541E6}"/>
    <cellStyle name="40% - Accent3 3" xfId="6553" hidden="1" xr:uid="{F380C004-8F26-4B8B-AA79-C4377E29AF0E}"/>
    <cellStyle name="40% - Accent3 3" xfId="6558" hidden="1" xr:uid="{710729DC-C9DB-4344-8E71-06D7C5F8D7DA}"/>
    <cellStyle name="40% - Accent3 3" xfId="6687" hidden="1" xr:uid="{2D6DA1D6-826C-4CC2-AE68-6B863F469649}"/>
    <cellStyle name="40% - Accent3 3" xfId="6710" hidden="1" xr:uid="{B37997B3-C754-4770-A0DA-38FFE1D9132E}"/>
    <cellStyle name="40% - Accent3 3" xfId="6739" hidden="1" xr:uid="{7174BBCA-09DB-4B43-BFBA-1A28014DA193}"/>
    <cellStyle name="40% - Accent3 3" xfId="6795" hidden="1" xr:uid="{BEE9CC77-EF0B-4E81-A4B8-1A7F93E7CE8A}"/>
    <cellStyle name="40% - Accent3 3" xfId="6768" hidden="1" xr:uid="{BC56CD10-60D1-4F9E-92A4-C309661467B5}"/>
    <cellStyle name="40% - Accent3 3" xfId="6773" hidden="1" xr:uid="{F3B17C12-0AD2-4B06-B63E-E973F7938875}"/>
    <cellStyle name="40% - Accent3 3" xfId="6899" hidden="1" xr:uid="{81F84970-6D41-41B8-8771-C31E3F4A251D}"/>
    <cellStyle name="40% - Accent3 3" xfId="6460" hidden="1" xr:uid="{4EBFB6E7-F61B-4720-958E-126792686091}"/>
    <cellStyle name="40% - Accent3 3" xfId="6475" hidden="1" xr:uid="{3D65429C-983E-4B26-818B-F3266F96CE2B}"/>
    <cellStyle name="40% - Accent3 3" xfId="6962" hidden="1" xr:uid="{47DB95CF-EEEB-4DF9-82C4-C295859DFB9B}"/>
    <cellStyle name="40% - Accent3 3" xfId="6935" hidden="1" xr:uid="{5E75505C-C107-4481-A5B4-9DC747FAF174}"/>
    <cellStyle name="40% - Accent3 3" xfId="6940" hidden="1" xr:uid="{87DCFEAC-800D-4D00-9C52-A828C9C4E613}"/>
    <cellStyle name="40% - Accent3 3" xfId="7059" hidden="1" xr:uid="{0DDF55BE-EA3E-4BC2-86D1-41F1B021A04A}"/>
    <cellStyle name="40% - Accent3 3" xfId="6429" hidden="1" xr:uid="{F298AEE7-54BD-4AD7-AD1F-DCFC22A6EA8E}"/>
    <cellStyle name="40% - Accent3 3" xfId="6417" hidden="1" xr:uid="{477A653A-B858-4EE9-9B08-88E180D3285B}"/>
    <cellStyle name="40% - Accent3 3" xfId="7122" hidden="1" xr:uid="{6D10E328-9B77-4A69-859A-B077A8D1B736}"/>
    <cellStyle name="40% - Accent3 3" xfId="7095" hidden="1" xr:uid="{7F48808E-B3B1-4DFC-9AF4-AD77AFBCAFB5}"/>
    <cellStyle name="40% - Accent3 3" xfId="7100" hidden="1" xr:uid="{0A39C65E-CE82-4D14-B6B9-F9E8CECFDF8D}"/>
    <cellStyle name="40% - Accent3 3" xfId="7221" hidden="1" xr:uid="{9EA37AD4-5F86-470F-BBF9-92424DB13B01}"/>
    <cellStyle name="40% - Accent3 3" xfId="7142" hidden="1" xr:uid="{59236A24-1883-4715-8F30-9F855CDC7E01}"/>
    <cellStyle name="40% - Accent3 3" xfId="7230" hidden="1" xr:uid="{C8169C9B-4AFC-40B6-8CAA-3A7F87F7A870}"/>
    <cellStyle name="40% - Accent3 3" xfId="7286" hidden="1" xr:uid="{2E213C42-B0E3-4B38-BA71-06E31E3FD12B}"/>
    <cellStyle name="40% - Accent3 3" xfId="7259" hidden="1" xr:uid="{E22D7130-175B-404E-9020-8F32A303248C}"/>
    <cellStyle name="40% - Accent3 3" xfId="7264" hidden="1" xr:uid="{7C8B3D75-691F-4248-8531-FEC68ACD6E4B}"/>
    <cellStyle name="40% - Accent3 3" xfId="7367" hidden="1" xr:uid="{3371CF4D-6A6A-4487-BA80-B771E109B795}"/>
    <cellStyle name="40% - Accent3 3" xfId="7381" hidden="1" xr:uid="{14D055CB-5B18-4F90-8C19-B531DD167BC4}"/>
    <cellStyle name="40% - Accent3 3" xfId="7406" hidden="1" xr:uid="{4B6F8132-9C54-4190-AAC1-DA091E3ACAA1}"/>
    <cellStyle name="40% - Accent3 3" xfId="7462" hidden="1" xr:uid="{12BFB612-1DF8-4777-8D46-A7363BE3B68E}"/>
    <cellStyle name="40% - Accent3 3" xfId="7435" hidden="1" xr:uid="{CCCBAFC8-C90A-4775-906D-68DE265E3BD6}"/>
    <cellStyle name="40% - Accent3 3" xfId="7440" hidden="1" xr:uid="{235F4D90-EF2D-4FE0-9B3C-DD6967AF5492}"/>
    <cellStyle name="40% - Accent3 3" xfId="7543" hidden="1" xr:uid="{19863481-99D4-43BB-8EF7-90E5006082BD}"/>
    <cellStyle name="40% - Accent3 3" xfId="7566" hidden="1" xr:uid="{9FE995BF-2941-468F-8A3D-B27C334B232E}"/>
    <cellStyle name="40% - Accent3 3" xfId="7595" hidden="1" xr:uid="{EDFD073C-B30B-4C13-98E7-B2CA8D122563}"/>
    <cellStyle name="40% - Accent3 3" xfId="7651" hidden="1" xr:uid="{3CA95D71-B321-4A2F-91B2-57F1EEA0FD08}"/>
    <cellStyle name="40% - Accent3 3" xfId="7624" hidden="1" xr:uid="{88432C25-1B00-4F69-9B00-965297356235}"/>
    <cellStyle name="40% - Accent3 3" xfId="7629" hidden="1" xr:uid="{F19E62F7-2DC6-4D0A-B85A-0A68B4452EDC}"/>
    <cellStyle name="40% - Accent3 3" xfId="7755" hidden="1" xr:uid="{D4062F2B-2BFF-41A7-8EA6-88A604E5A33C}"/>
    <cellStyle name="40% - Accent3 3" xfId="6600" hidden="1" xr:uid="{5CFF06BF-247C-431C-9820-9D10852514AB}"/>
    <cellStyle name="40% - Accent3 3" xfId="6594" hidden="1" xr:uid="{4CEE8285-C75B-4681-9DCB-61CFBB11C1EE}"/>
    <cellStyle name="40% - Accent3 3" xfId="7818" hidden="1" xr:uid="{D5CE3B77-EC41-43A0-A3D5-81E04808E0AF}"/>
    <cellStyle name="40% - Accent3 3" xfId="7791" hidden="1" xr:uid="{F8AABEA4-2331-4B95-97EB-CFA44ED9EACD}"/>
    <cellStyle name="40% - Accent3 3" xfId="7796" hidden="1" xr:uid="{517F005E-E3FD-4A1F-97BA-84DC42FEDD60}"/>
    <cellStyle name="40% - Accent3 3" xfId="7915" hidden="1" xr:uid="{F30B3C03-00C1-4F0C-ACC6-8CCEA192188C}"/>
    <cellStyle name="40% - Accent3 3" xfId="5451" hidden="1" xr:uid="{904E7394-0A87-48A7-B78D-82557617B59F}"/>
    <cellStyle name="40% - Accent3 3" xfId="5444" hidden="1" xr:uid="{09EF02AD-A65F-465A-A46B-08055E106F22}"/>
    <cellStyle name="40% - Accent3 3" xfId="7978" hidden="1" xr:uid="{AB8E92C6-20E5-4EAC-A66F-AE8E548255E7}"/>
    <cellStyle name="40% - Accent3 3" xfId="7951" hidden="1" xr:uid="{A1B3ED6A-E27D-447B-9880-DDEB3C15CE82}"/>
    <cellStyle name="40% - Accent3 3" xfId="7956" hidden="1" xr:uid="{24FAD331-ADB7-4369-8317-30FC2E849F0B}"/>
    <cellStyle name="40% - Accent3 3" xfId="8077" hidden="1" xr:uid="{FCC09115-ED63-4447-8655-9AE49692C1B7}"/>
    <cellStyle name="40% - Accent3 3" xfId="7998" hidden="1" xr:uid="{8E00FEAB-78D0-4979-A90E-6A16DDD5B6F5}"/>
    <cellStyle name="40% - Accent3 3" xfId="8086" hidden="1" xr:uid="{AA19DE25-4EEE-42ED-B918-F07F72DF9694}"/>
    <cellStyle name="40% - Accent3 3" xfId="8142" hidden="1" xr:uid="{66870691-D9BF-4E7C-B97B-A1E0B7EF1460}"/>
    <cellStyle name="40% - Accent3 3" xfId="8115" hidden="1" xr:uid="{CA9E8E7C-973F-487E-BFD0-3393150AB326}"/>
    <cellStyle name="40% - Accent3 3" xfId="8120" hidden="1" xr:uid="{84F7B47A-8B34-49A9-93A3-7DB171146430}"/>
    <cellStyle name="40% - Accent3 3" xfId="8223" hidden="1" xr:uid="{A502BFC6-0FB8-4527-A6A0-8564BDCF6F14}"/>
    <cellStyle name="40% - Accent3 3" xfId="9298" hidden="1" xr:uid="{3AE51EB9-A55D-44C3-AFEA-E5E9321888AA}"/>
    <cellStyle name="40% - Accent3 3" xfId="9832" xr:uid="{3E78323C-A366-47E7-9A4D-7EB7C8644E76}"/>
    <cellStyle name="40% - Accent3 4" xfId="4350" hidden="1" xr:uid="{E70623E9-3ABE-4583-BCBE-6C84EA1DCE43}"/>
    <cellStyle name="40% - Accent3 4" xfId="5146" hidden="1" xr:uid="{6EC87556-10D5-467D-9D68-CD4AB458D69B}"/>
    <cellStyle name="40% - Accent3 4" xfId="9883" xr:uid="{6583895E-E0F2-4BDC-8D99-A1AA6C49D2BF}"/>
    <cellStyle name="40% - Accent3 5" xfId="4301" hidden="1" xr:uid="{85F8A072-70B5-4790-9414-AD1161B97FDB}"/>
    <cellStyle name="40% - Accent3 5" xfId="5177" hidden="1" xr:uid="{7C31E1A7-DA4F-4ED9-8326-72BB305DDD45}"/>
    <cellStyle name="40% - Accent3 5" xfId="9914" xr:uid="{5C8ED9A5-B630-4AA2-9967-17AB22E4E874}"/>
    <cellStyle name="40% - Accent3 6" xfId="4266" hidden="1" xr:uid="{77CEF5F0-66A7-4A93-B583-BDBA18D714CC}"/>
    <cellStyle name="40% - Accent3 6" xfId="5207" hidden="1" xr:uid="{0420C329-9BE1-4D0F-8C69-C1787FA02984}"/>
    <cellStyle name="40% - Accent3 6" xfId="9944" xr:uid="{B682FCBC-8A42-42D0-8405-DECA8F2E5F91}"/>
    <cellStyle name="40% - Accent3 7" xfId="4384" hidden="1" xr:uid="{DE85A3B4-357F-4B10-94DF-459508D85AEF}"/>
    <cellStyle name="40% - Accent3 7" xfId="5237" hidden="1" xr:uid="{0FAA9FF0-4062-4872-AE8A-414EEED798ED}"/>
    <cellStyle name="40% - Accent3 7" xfId="9974" xr:uid="{269255AA-E8A4-4340-AC0F-D4807F6F6D17}"/>
    <cellStyle name="40% - Accent3 8" xfId="4401" hidden="1" xr:uid="{22CAFCFF-6917-42E7-8C5F-1DA6383B183B}"/>
    <cellStyle name="40% - Accent3 8" xfId="5279" hidden="1" xr:uid="{350BC779-D33A-4821-B520-28AC055FBF29}"/>
    <cellStyle name="40% - Accent3 8" xfId="10016" xr:uid="{4E1B48E9-2194-4EA9-BD42-A26E98966EE3}"/>
    <cellStyle name="40% - Accent3 9" xfId="4465" hidden="1" xr:uid="{48E0FD87-9776-40CA-BCD0-2033DB69B6E3}"/>
    <cellStyle name="40% - Accent3 9" xfId="5309" hidden="1" xr:uid="{6CBCBA33-DE5C-4593-998A-97EEEAF4E4B8}"/>
    <cellStyle name="40% - Accent3 9" xfId="10046" xr:uid="{CDE1E6A1-9EDA-47A2-9226-13597AA18E5F}"/>
    <cellStyle name="40% - Accent4" xfId="41" builtinId="43" customBuiltin="1"/>
    <cellStyle name="40% - Accent4 10" xfId="4519" hidden="1" xr:uid="{B4103FE3-A698-41F1-BEF6-88F30C0E35BE}"/>
    <cellStyle name="40% - Accent4 10" xfId="5122" hidden="1" xr:uid="{6D57986F-7C45-43D8-8E9E-2DF7048933A8}"/>
    <cellStyle name="40% - Accent4 10" xfId="9859" xr:uid="{7861837B-15CA-4D5E-9D74-63F4E3EC2E87}"/>
    <cellStyle name="40% - Accent4 11" xfId="4559" hidden="1" xr:uid="{575A29D1-3FAF-4A4C-A4AB-46E3C5351327}"/>
    <cellStyle name="40% - Accent4 11" xfId="5343" hidden="1" xr:uid="{38E8CD84-8422-4B6C-A2AD-6B26C235EFAD}"/>
    <cellStyle name="40% - Accent4 11" xfId="10080" xr:uid="{EEDE6E2A-F902-4D8C-9A90-898024433382}"/>
    <cellStyle name="40% - Accent4 12" xfId="4589" hidden="1" xr:uid="{9F7F4D3D-0846-4444-8EF0-D4753527FDE6}"/>
    <cellStyle name="40% - Accent4 12" xfId="5373" hidden="1" xr:uid="{EB57E88F-A445-426F-8E14-251C1F2CD909}"/>
    <cellStyle name="40% - Accent4 12" xfId="10110" xr:uid="{3F8415F8-19F5-4781-AB22-5379487058F9}"/>
    <cellStyle name="40% - Accent4 13" xfId="4619" hidden="1" xr:uid="{2984147B-A724-4856-A0FD-E95A4F22B444}"/>
    <cellStyle name="40% - Accent4 13" xfId="5068" hidden="1" xr:uid="{5089E0A5-72DB-42BF-9F55-3A49DA84BC1D}"/>
    <cellStyle name="40% - Accent4 13" xfId="9805" xr:uid="{DAF6D853-42D4-48D9-BAE9-6AC0FB063D8A}"/>
    <cellStyle name="40% - Accent4 14" xfId="4661" hidden="1" xr:uid="{4A53DAA0-2F6E-4871-B7C4-E8D794F9F002}"/>
    <cellStyle name="40% - Accent4 14" xfId="266" hidden="1" xr:uid="{39B3865D-FD8E-4940-BE3D-52BB97473DF3}"/>
    <cellStyle name="40% - Accent4 14" xfId="3206" hidden="1" xr:uid="{E015BB7B-5B4C-46A1-A95B-18331452EF37}"/>
    <cellStyle name="40% - Accent4 14" xfId="3312" hidden="1" xr:uid="{8E7891EC-0D7E-4280-8039-6C02D9D1060C}"/>
    <cellStyle name="40% - Accent4 14" xfId="3221" hidden="1" xr:uid="{1FC3D829-F407-4306-9C6D-EA44A7BADA93}"/>
    <cellStyle name="40% - Accent4 14" xfId="3278" hidden="1" xr:uid="{599FA03E-66A3-40DE-99CC-45A0909D3C86}"/>
    <cellStyle name="40% - Accent4 14" xfId="3241" hidden="1" xr:uid="{1C744AC0-B7A4-41E0-AB52-9220B2AAB5A2}"/>
    <cellStyle name="40% - Accent4 14" xfId="3261" hidden="1" xr:uid="{4B6A7B9A-7A61-4367-8C04-B9D902B2638D}"/>
    <cellStyle name="40% - Accent4 14" xfId="3250" hidden="1" xr:uid="{0AF68286-9FD5-49DE-B8B9-287485EED7A1}"/>
    <cellStyle name="40% - Accent4 14" xfId="3435" hidden="1" xr:uid="{C28C8B5B-72AE-4BAC-A431-E7DC4C0A0762}"/>
    <cellStyle name="40% - Accent4 14" xfId="3547" hidden="1" xr:uid="{4F3A4546-C3BA-4FE8-8BDF-E4D540955383}"/>
    <cellStyle name="40% - Accent4 14" xfId="3456" hidden="1" xr:uid="{BAE3CF34-28C1-48BF-B142-D897D0765208}"/>
    <cellStyle name="40% - Accent4 14" xfId="3513" hidden="1" xr:uid="{5F8F989C-7E7D-40ED-A281-4CD1961B1A04}"/>
    <cellStyle name="40% - Accent4 14" xfId="3476" hidden="1" xr:uid="{D3F3550D-6069-40D7-B9CA-A1AE05B0A3BA}"/>
    <cellStyle name="40% - Accent4 14" xfId="3496" hidden="1" xr:uid="{30089EBA-11CD-48D9-B9EF-55F7CC13C925}"/>
    <cellStyle name="40% - Accent4 14" xfId="3485" hidden="1" xr:uid="{24903C02-321C-43B1-85F5-86977E26F177}"/>
    <cellStyle name="40% - Accent4 14" xfId="3679" hidden="1" xr:uid="{8A0AA24A-4F89-4DDF-BA0F-C1C0681BF3CF}"/>
    <cellStyle name="40% - Accent4 14" xfId="3737" hidden="1" xr:uid="{B2F64F16-A145-400E-9729-46C188D131D9}"/>
    <cellStyle name="40% - Accent4 14" xfId="3776" hidden="1" xr:uid="{6E2194A2-FEFB-470E-BE1C-FA16E6C7D109}"/>
    <cellStyle name="40% - Accent4 14" xfId="3806" hidden="1" xr:uid="{1C987ED6-2ADA-45B1-BC3A-6D889D9789E9}"/>
    <cellStyle name="40% - Accent4 14" xfId="3836" hidden="1" xr:uid="{403642B4-42C3-48F9-A484-4C73C7CF192C}"/>
    <cellStyle name="40% - Accent4 14" xfId="3878" hidden="1" xr:uid="{936F8432-C63F-4708-B243-CBEFB98C7494}"/>
    <cellStyle name="40% - Accent4 14" xfId="3908" hidden="1" xr:uid="{7B2A0FF8-49A1-48B1-9B8C-22ED2DB0A705}"/>
    <cellStyle name="40% - Accent4 14" xfId="3710" hidden="1" xr:uid="{251D3DCE-6E35-4562-AAEE-DC13C543FD1A}"/>
    <cellStyle name="40% - Accent4 14" xfId="3939" hidden="1" xr:uid="{379855CC-82E5-405C-8D3C-58A55C84F4F6}"/>
    <cellStyle name="40% - Accent4 14" xfId="3969" hidden="1" xr:uid="{5EE2AC97-5774-42D2-B4E1-BF56400BA806}"/>
    <cellStyle name="40% - Accent4 14" xfId="3640" hidden="1" xr:uid="{B11810E3-CCE9-448B-89F0-8E668FD56110}"/>
    <cellStyle name="40% - Accent4 14" xfId="4020" hidden="1" xr:uid="{5ECE3E00-9390-46F6-A8D1-E874CC9471D5}"/>
    <cellStyle name="40% - Accent4 14" xfId="4051" hidden="1" xr:uid="{0EADB30E-8D68-4297-B2EE-19DF93F56EE1}"/>
    <cellStyle name="40% - Accent4 14" xfId="4081" hidden="1" xr:uid="{C4BC1ECE-00D9-47CB-950B-92EE25E6538F}"/>
    <cellStyle name="40% - Accent4 14" xfId="4111" hidden="1" xr:uid="{D9DC0B88-866F-40C4-9DB0-58B946624FB9}"/>
    <cellStyle name="40% - Accent4 14" xfId="4153" hidden="1" xr:uid="{CA3B878A-084C-46C1-9585-D36D8080D3D3}"/>
    <cellStyle name="40% - Accent4 14" xfId="4183" hidden="1" xr:uid="{187493F2-DBA5-4C97-A6DC-5A67FECFE90F}"/>
    <cellStyle name="40% - Accent4 14" xfId="3993" hidden="1" xr:uid="{7868254B-7978-4991-917D-7551B4FADD39}"/>
    <cellStyle name="40% - Accent4 14" xfId="4214" hidden="1" xr:uid="{023B9AB6-A300-4847-97F8-84F389A63B8E}"/>
    <cellStyle name="40% - Accent4 14" xfId="4244" hidden="1" xr:uid="{9FD81197-33DA-4F5B-B329-AE621F91F771}"/>
    <cellStyle name="40% - Accent4 14" xfId="9400" hidden="1" xr:uid="{50BC9AF5-2AA2-4E43-83A9-C713CDC2E9AF}"/>
    <cellStyle name="40% - Accent4 14" xfId="5434" hidden="1" xr:uid="{8A62F4BE-3676-4D6B-8F75-BFF2853C7BB0}"/>
    <cellStyle name="40% - Accent4 14" xfId="8255" hidden="1" xr:uid="{EAE807A4-07D5-4B8F-95DF-32DC748B43F2}"/>
    <cellStyle name="40% - Accent4 14" xfId="8361" hidden="1" xr:uid="{A61B09DE-0893-4F0A-9602-83D9738C2325}"/>
    <cellStyle name="40% - Accent4 14" xfId="8270" hidden="1" xr:uid="{0D36413E-555E-41D3-99BA-EEF6C5FA933B}"/>
    <cellStyle name="40% - Accent4 14" xfId="8327" hidden="1" xr:uid="{14C52E96-9E0B-47B0-A2BB-E9C1EE029AD8}"/>
    <cellStyle name="40% - Accent4 14" xfId="8290" hidden="1" xr:uid="{D7CD3CD6-3056-4416-87B1-ABC3B98DBEC2}"/>
    <cellStyle name="40% - Accent4 14" xfId="8310" hidden="1" xr:uid="{DDE277CB-FB5D-4B1A-9CF7-0240EEEE2AF2}"/>
    <cellStyle name="40% - Accent4 14" xfId="8299" hidden="1" xr:uid="{2E43B34E-0F65-4E08-9563-5DFA08568C91}"/>
    <cellStyle name="40% - Accent4 14" xfId="8472" hidden="1" xr:uid="{23DB6DFF-FAD6-4983-8632-3321788D3419}"/>
    <cellStyle name="40% - Accent4 14" xfId="8579" hidden="1" xr:uid="{71210546-29BA-4D48-9226-17AD914B36C7}"/>
    <cellStyle name="40% - Accent4 14" xfId="8488" hidden="1" xr:uid="{390391AD-A4D9-4F3C-98AC-86055446A209}"/>
    <cellStyle name="40% - Accent4 14" xfId="8545" hidden="1" xr:uid="{AE0B7F6D-16C7-45A6-8838-0BCF4705A2E5}"/>
    <cellStyle name="40% - Accent4 14" xfId="8508" hidden="1" xr:uid="{BEC5EE81-A472-4D60-89BD-D1939A1E10D5}"/>
    <cellStyle name="40% - Accent4 14" xfId="8528" hidden="1" xr:uid="{AB3EB9B0-67D7-4738-98B4-A5A81C5878CB}"/>
    <cellStyle name="40% - Accent4 14" xfId="8517" hidden="1" xr:uid="{C07B88BA-2B52-4CCC-BD16-F7CF61A096E9}"/>
    <cellStyle name="40% - Accent4 14" xfId="8711" hidden="1" xr:uid="{AEFE6981-A178-4BC3-AE09-64BEB9564952}"/>
    <cellStyle name="40% - Accent4 14" xfId="8762" hidden="1" xr:uid="{D249B5E2-D260-42AD-826C-AEABD7873ADB}"/>
    <cellStyle name="40% - Accent4 14" xfId="8801" hidden="1" xr:uid="{F513EE89-F959-4C33-9BBD-BBA29AFF63A9}"/>
    <cellStyle name="40% - Accent4 14" xfId="8831" hidden="1" xr:uid="{1CF0CE10-40D5-4B93-83CA-65B4ED4FE56E}"/>
    <cellStyle name="40% - Accent4 14" xfId="8861" hidden="1" xr:uid="{BF3E39C9-BF08-47F5-8F72-D293AAAFE1E8}"/>
    <cellStyle name="40% - Accent4 14" xfId="8903" hidden="1" xr:uid="{43EA0A61-2F4E-4929-94DF-D41BD74B8B9A}"/>
    <cellStyle name="40% - Accent4 14" xfId="8933" hidden="1" xr:uid="{C88B1C29-5666-497D-80E1-F078BA5FE791}"/>
    <cellStyle name="40% - Accent4 14" xfId="8735" hidden="1" xr:uid="{3E756413-EF09-4758-9DE6-9B0727C5F2F3}"/>
    <cellStyle name="40% - Accent4 14" xfId="8964" hidden="1" xr:uid="{CF45A525-2C06-465D-9579-7975EF9CBE73}"/>
    <cellStyle name="40% - Accent4 14" xfId="8994" hidden="1" xr:uid="{155C9677-2D44-4F68-80EE-73236BBDB658}"/>
    <cellStyle name="40% - Accent4 14" xfId="8672" hidden="1" xr:uid="{98CDB43A-C4B7-41C1-A8C2-0917F5DDE19C}"/>
    <cellStyle name="40% - Accent4 14" xfId="9045" hidden="1" xr:uid="{71943EB0-5EC9-41C4-8CC5-2215F42D7B9D}"/>
    <cellStyle name="40% - Accent4 14" xfId="9076" hidden="1" xr:uid="{DBBBB2FB-AD80-4099-BE06-E2D1966D9C2B}"/>
    <cellStyle name="40% - Accent4 14" xfId="9106" hidden="1" xr:uid="{4B59FCB1-C6AA-4CF6-A4BA-3CCE5B495F5F}"/>
    <cellStyle name="40% - Accent4 14" xfId="9136" hidden="1" xr:uid="{B524A909-E346-448F-A58A-F81FA1BA76BB}"/>
    <cellStyle name="40% - Accent4 14" xfId="9178" hidden="1" xr:uid="{059BC7F4-B36A-4668-B235-38EF738CA62F}"/>
    <cellStyle name="40% - Accent4 14" xfId="9208" hidden="1" xr:uid="{CD27DF04-F122-48B8-9157-ED98B8CE65C5}"/>
    <cellStyle name="40% - Accent4 14" xfId="9018" hidden="1" xr:uid="{113909B9-6DFF-4E87-A908-AE70DDFA9576}"/>
    <cellStyle name="40% - Accent4 14" xfId="9239" hidden="1" xr:uid="{968F485A-1CEA-4024-95FA-09A62456979F}"/>
    <cellStyle name="40% - Accent4 14" xfId="9269" hidden="1" xr:uid="{8B00211E-48CF-4A6B-B33E-F49D4EAD10CA}"/>
    <cellStyle name="40% - Accent4 15" xfId="4691" hidden="1" xr:uid="{C6217C46-11AD-464E-99D0-A682344A38E4}"/>
    <cellStyle name="40% - Accent4 15" xfId="9429" hidden="1" xr:uid="{B99B4FF1-CF21-4F44-92DD-D82F105C20F5}"/>
    <cellStyle name="40% - Accent4 16" xfId="4492" hidden="1" xr:uid="{4517ADBC-89A4-4464-9F69-90DCA72C8DCE}"/>
    <cellStyle name="40% - Accent4 16" xfId="9351" hidden="1" xr:uid="{FCEEA6DD-08F4-4595-8E9F-76A9F8AB2FC8}"/>
    <cellStyle name="40% - Accent4 17" xfId="4722" hidden="1" xr:uid="{4A2B36A4-CC92-4411-A711-3E2F56109EFC}"/>
    <cellStyle name="40% - Accent4 17" xfId="9460" hidden="1" xr:uid="{253EC6CB-1EE7-4A7C-B0C9-82B0149B9DCD}"/>
    <cellStyle name="40% - Accent4 18" xfId="4752" hidden="1" xr:uid="{2FF42EE8-FC85-4220-A237-F2C79666D346}"/>
    <cellStyle name="40% - Accent4 18" xfId="9490" hidden="1" xr:uid="{9D8C769B-8CF3-4AD1-9EDC-17E66991D2DE}"/>
    <cellStyle name="40% - Accent4 19" xfId="4429" hidden="1" xr:uid="{F00133E3-D47F-454B-B91D-1B12FA950C75}"/>
    <cellStyle name="40% - Accent4 19" xfId="9318" hidden="1" xr:uid="{D30A8B50-5E0A-4E43-9070-D7BE94BC4A91}"/>
    <cellStyle name="40% - Accent4 2" xfId="102" xr:uid="{C2C79BE5-4362-4556-8BE6-B7B521830A91}"/>
    <cellStyle name="40% - Accent4 20" xfId="4803" hidden="1" xr:uid="{276899ED-9AE1-4EAC-80F5-2A957107A5DE}"/>
    <cellStyle name="40% - Accent4 20" xfId="9541" hidden="1" xr:uid="{CB4AD501-FF99-4AD6-BBC2-72C7BD8239A3}"/>
    <cellStyle name="40% - Accent4 21" xfId="4834" hidden="1" xr:uid="{4AE64AC9-ED97-4B28-A6DA-B4DA19D52316}"/>
    <cellStyle name="40% - Accent4 21" xfId="9572" hidden="1" xr:uid="{1B660C3B-FC57-4C55-BE32-0EB181F76D43}"/>
    <cellStyle name="40% - Accent4 22" xfId="4864" hidden="1" xr:uid="{F95441F5-3C79-4C2D-900B-174FBAA56E6F}"/>
    <cellStyle name="40% - Accent4 22" xfId="9602" hidden="1" xr:uid="{A9703F67-E7E2-4E3B-856E-890ECAE82DBA}"/>
    <cellStyle name="40% - Accent4 23" xfId="4894" hidden="1" xr:uid="{3D536D65-A21F-4247-9FFF-6F11977AC60E}"/>
    <cellStyle name="40% - Accent4 23" xfId="9632" hidden="1" xr:uid="{31EE4321-2212-4795-9430-24164D67DEEF}"/>
    <cellStyle name="40% - Accent4 24" xfId="4936" hidden="1" xr:uid="{021F3B4F-F19F-430F-A769-82C4D8350637}"/>
    <cellStyle name="40% - Accent4 24" xfId="9674" hidden="1" xr:uid="{8865745E-7F78-431B-9F5E-B743AC6F1159}"/>
    <cellStyle name="40% - Accent4 25" xfId="4966" hidden="1" xr:uid="{F41B4198-F75F-4C49-A1B4-08AE8E2D7CD9}"/>
    <cellStyle name="40% - Accent4 25" xfId="9704" hidden="1" xr:uid="{2F5A1FCE-1E00-4046-9CFD-96CBBFF19D7C}"/>
    <cellStyle name="40% - Accent4 26" xfId="4776" hidden="1" xr:uid="{6AB2DAD0-9B58-4B35-959B-27EC45FF3AE5}"/>
    <cellStyle name="40% - Accent4 26" xfId="9514" hidden="1" xr:uid="{A4D8C441-1ED6-4141-8364-1C08AB165FE4}"/>
    <cellStyle name="40% - Accent4 27" xfId="4997" hidden="1" xr:uid="{496136DE-1960-438F-A319-2D138BF8FECA}"/>
    <cellStyle name="40% - Accent4 27" xfId="9735" hidden="1" xr:uid="{CBE60FB5-A2AF-40BC-B773-D3C208D641F1}"/>
    <cellStyle name="40% - Accent4 28" xfId="5027" hidden="1" xr:uid="{5F993ADD-BACD-47D2-B1A8-E83A0EDE0F32}"/>
    <cellStyle name="40% - Accent4 28" xfId="9765" hidden="1" xr:uid="{2D63E8EC-A258-4C0D-AF5A-FF40D1437FE6}"/>
    <cellStyle name="40% - Accent4 3" xfId="475" hidden="1" xr:uid="{75395169-CD37-4686-9421-304BD9191357}"/>
    <cellStyle name="40% - Accent4 3" xfId="444" hidden="1" xr:uid="{D2BBFB57-EF6F-4342-9E9A-CF14E0CB3E8A}"/>
    <cellStyle name="40% - Accent4 3" xfId="494" hidden="1" xr:uid="{8C9BEE05-4DCF-48A9-AC17-E905CC05FCB6}"/>
    <cellStyle name="40% - Accent4 3" xfId="552" hidden="1" xr:uid="{B5B61930-8A1C-4800-B59D-116CF8F24DFB}"/>
    <cellStyle name="40% - Accent4 3" xfId="554" hidden="1" xr:uid="{AA408AC7-8E88-497E-819E-42A01F6CDD74}"/>
    <cellStyle name="40% - Accent4 3" xfId="530" hidden="1" xr:uid="{2E4C6710-FE06-4487-883E-AD6514D7A76F}"/>
    <cellStyle name="40% - Accent4 3" xfId="607" hidden="1" xr:uid="{5635E8DF-A3EC-49AA-AB28-0EF36A27CE51}"/>
    <cellStyle name="40% - Accent4 3" xfId="702" hidden="1" xr:uid="{CD875F52-B8CC-4BBF-84D6-2F109875EF5D}"/>
    <cellStyle name="40% - Accent4 3" xfId="725" hidden="1" xr:uid="{6EF8CD8E-15C6-4316-92AF-74D6B7E8F988}"/>
    <cellStyle name="40% - Accent4 3" xfId="783" hidden="1" xr:uid="{BABBF2E7-E34D-4835-93F8-5E584F528C1D}"/>
    <cellStyle name="40% - Accent4 3" xfId="785" hidden="1" xr:uid="{0C18AA28-2489-4B26-B823-FE131F6708BF}"/>
    <cellStyle name="40% - Accent4 3" xfId="761" hidden="1" xr:uid="{68562488-7146-4BE1-B095-DE1F1713512E}"/>
    <cellStyle name="40% - Accent4 3" xfId="819" hidden="1" xr:uid="{8B64DAB4-FA2A-40FC-A705-5A890A648A7E}"/>
    <cellStyle name="40% - Accent4 3" xfId="409" hidden="1" xr:uid="{53D74762-EFA1-4866-ADCA-EA9248D76056}"/>
    <cellStyle name="40% - Accent4 3" xfId="422" hidden="1" xr:uid="{4E6385E5-24E1-43F1-A084-CF5052B40741}"/>
    <cellStyle name="40% - Accent4 3" xfId="950" hidden="1" xr:uid="{A1BDA679-78B4-40BD-BB66-EB19599439DE}"/>
    <cellStyle name="40% - Accent4 3" xfId="952" hidden="1" xr:uid="{858B5C59-5F9C-44F8-8625-9C5D6D498621}"/>
    <cellStyle name="40% - Accent4 3" xfId="928" hidden="1" xr:uid="{219175CB-1E25-44B2-AA28-998B654F685A}"/>
    <cellStyle name="40% - Accent4 3" xfId="979" hidden="1" xr:uid="{3E24529F-E716-41D2-8ECC-5A301D33C716}"/>
    <cellStyle name="40% - Accent4 3" xfId="376" hidden="1" xr:uid="{4DA6D6B6-3A75-4526-BFA1-AF6D092A5C68}"/>
    <cellStyle name="40% - Accent4 3" xfId="366" hidden="1" xr:uid="{7152E5A7-762B-4E3D-9968-D7ADCB34C493}"/>
    <cellStyle name="40% - Accent4 3" xfId="1110" hidden="1" xr:uid="{63078D57-DC52-4211-9612-B15A25F73776}"/>
    <cellStyle name="40% - Accent4 3" xfId="1112" hidden="1" xr:uid="{6668A2C4-F137-4B60-818A-7829B4209662}"/>
    <cellStyle name="40% - Accent4 3" xfId="1088" hidden="1" xr:uid="{AC123BF9-7CEC-4F35-984F-9AC5804766D5}"/>
    <cellStyle name="40% - Accent4 3" xfId="1141" hidden="1" xr:uid="{38948766-89CF-4128-84DB-D3602142BA99}"/>
    <cellStyle name="40% - Accent4 3" xfId="1129" hidden="1" xr:uid="{74CAB79F-51AE-4CC2-8C1D-4E285E47DB1C}"/>
    <cellStyle name="40% - Accent4 3" xfId="1121" hidden="1" xr:uid="{98B44693-519A-41AD-B667-AFCF27F22FAE}"/>
    <cellStyle name="40% - Accent4 3" xfId="1274" hidden="1" xr:uid="{887DEA24-7F0F-4897-BA18-A5B40D20511F}"/>
    <cellStyle name="40% - Accent4 3" xfId="1276" hidden="1" xr:uid="{6E3DF9E7-820D-41FA-880D-486731E1A103}"/>
    <cellStyle name="40% - Accent4 3" xfId="1252" hidden="1" xr:uid="{88894BE1-C8BE-48D7-9F27-ECE288535AB9}"/>
    <cellStyle name="40% - Accent4 3" xfId="1287" hidden="1" xr:uid="{582BDF1F-ECF7-4772-A078-7912B116BCA1}"/>
    <cellStyle name="40% - Accent4 3" xfId="1447" hidden="1" xr:uid="{63FFFEEC-BB0D-45E1-9D98-5DBC8C1A6D46}"/>
    <cellStyle name="40% - Accent4 3" xfId="1472" hidden="1" xr:uid="{B52F2EB2-1479-4EAF-BB6D-5BCD3F33DA89}"/>
    <cellStyle name="40% - Accent4 3" xfId="1530" hidden="1" xr:uid="{04AC79C8-3EF8-48FF-8C55-6A5299FDBFE3}"/>
    <cellStyle name="40% - Accent4 3" xfId="1532" hidden="1" xr:uid="{A3E9C554-E57B-4F3F-88C1-7B58DA5C2999}"/>
    <cellStyle name="40% - Accent4 3" xfId="1508" hidden="1" xr:uid="{06C6A66F-B842-47C3-AE2B-05DB0B396688}"/>
    <cellStyle name="40% - Accent4 3" xfId="1569" hidden="1" xr:uid="{B192F36B-A69D-414D-B7BC-06CC7C5E9CAA}"/>
    <cellStyle name="40% - Accent4 3" xfId="1664" hidden="1" xr:uid="{0889ED6D-FDD5-42F3-A784-F81DB4B23078}"/>
    <cellStyle name="40% - Accent4 3" xfId="1687" hidden="1" xr:uid="{4C644736-7C19-4C54-B0B4-001783AA501E}"/>
    <cellStyle name="40% - Accent4 3" xfId="1745" hidden="1" xr:uid="{935EAAA8-353A-48B3-92E3-03022C6412A0}"/>
    <cellStyle name="40% - Accent4 3" xfId="1747" hidden="1" xr:uid="{8C3FD00D-9EC4-4E83-A00F-48B48FDF23B1}"/>
    <cellStyle name="40% - Accent4 3" xfId="1723" hidden="1" xr:uid="{51315DD2-E128-40A6-8A73-8677B08197BC}"/>
    <cellStyle name="40% - Accent4 3" xfId="1781" hidden="1" xr:uid="{8D2FF439-C183-4260-9DAF-5051C4A73D6E}"/>
    <cellStyle name="40% - Accent4 3" xfId="1412" hidden="1" xr:uid="{E9A9F84D-BBF0-4F05-9710-A1624564C819}"/>
    <cellStyle name="40% - Accent4 3" xfId="1425" hidden="1" xr:uid="{F972ECD3-978E-4A42-AF5B-C601DFAE89EB}"/>
    <cellStyle name="40% - Accent4 3" xfId="1912" hidden="1" xr:uid="{87B05BF6-E53F-4650-B068-D76AB271CDA3}"/>
    <cellStyle name="40% - Accent4 3" xfId="1914" hidden="1" xr:uid="{961002A4-3EC6-413B-867C-3C3669028FDF}"/>
    <cellStyle name="40% - Accent4 3" xfId="1890" hidden="1" xr:uid="{8C8A15E6-516B-4278-BB7D-2510CF80344D}"/>
    <cellStyle name="40% - Accent4 3" xfId="1941" hidden="1" xr:uid="{5441390D-3CF3-4CC2-83B1-8B7C14773B4B}"/>
    <cellStyle name="40% - Accent4 3" xfId="1379" hidden="1" xr:uid="{4FE36557-C01E-4606-9932-F054E0DBAD6E}"/>
    <cellStyle name="40% - Accent4 3" xfId="1369" hidden="1" xr:uid="{237F9140-885F-42D3-A6C7-C7C5DCEB1707}"/>
    <cellStyle name="40% - Accent4 3" xfId="2072" hidden="1" xr:uid="{28424102-982C-423B-B72E-2825933189D0}"/>
    <cellStyle name="40% - Accent4 3" xfId="2074" hidden="1" xr:uid="{114DA7C6-ED4E-4294-816F-8ABDAA8FE4D6}"/>
    <cellStyle name="40% - Accent4 3" xfId="2050" hidden="1" xr:uid="{C0A97206-967B-43B5-B118-2E16D9971007}"/>
    <cellStyle name="40% - Accent4 3" xfId="2103" hidden="1" xr:uid="{CC6EE592-CB17-4864-B733-883442B9C40E}"/>
    <cellStyle name="40% - Accent4 3" xfId="2091" hidden="1" xr:uid="{9E35BAC5-BC90-4EB1-A44B-1B5F1F346F5B}"/>
    <cellStyle name="40% - Accent4 3" xfId="2083" hidden="1" xr:uid="{64DE549F-D89E-4166-BB55-972FED2855F6}"/>
    <cellStyle name="40% - Accent4 3" xfId="2236" hidden="1" xr:uid="{913D471A-23DA-4DD5-B1C4-2EFFB0504D23}"/>
    <cellStyle name="40% - Accent4 3" xfId="2238" hidden="1" xr:uid="{2D9A41B1-6D6A-47F9-995C-934E33591B0D}"/>
    <cellStyle name="40% - Accent4 3" xfId="2214" hidden="1" xr:uid="{B60BFCF4-9026-4382-A507-995FC0339E81}"/>
    <cellStyle name="40% - Accent4 3" xfId="2249" hidden="1" xr:uid="{0A0B2955-CF0D-4ACB-BCC8-8AFE0E054476}"/>
    <cellStyle name="40% - Accent4 3" xfId="2335" hidden="1" xr:uid="{AEDD8527-DFA2-48A8-8789-31DD0816EA9F}"/>
    <cellStyle name="40% - Accent4 3" xfId="2354" hidden="1" xr:uid="{4515DD50-D966-424A-BC45-B607BD375AE2}"/>
    <cellStyle name="40% - Accent4 3" xfId="2412" hidden="1" xr:uid="{20014FD7-D849-4194-BAFA-76E52C6B7738}"/>
    <cellStyle name="40% - Accent4 3" xfId="2414" hidden="1" xr:uid="{37B4DA53-98EF-4257-BCAD-AE052F5EB50A}"/>
    <cellStyle name="40% - Accent4 3" xfId="2390" hidden="1" xr:uid="{72A66FA9-453B-4980-BDBD-8301BED47F73}"/>
    <cellStyle name="40% - Accent4 3" xfId="2425" hidden="1" xr:uid="{41C34060-7E29-4A68-9BE8-14866452DB0F}"/>
    <cellStyle name="40% - Accent4 3" xfId="2520" hidden="1" xr:uid="{937695A5-DE0F-40C4-8AEA-2BA029846214}"/>
    <cellStyle name="40% - Accent4 3" xfId="2543" hidden="1" xr:uid="{81F03A30-9BB2-40B7-AE3B-A0B480C09927}"/>
    <cellStyle name="40% - Accent4 3" xfId="2601" hidden="1" xr:uid="{51A30A4B-A510-468D-9039-396EF3027BB4}"/>
    <cellStyle name="40% - Accent4 3" xfId="2603" hidden="1" xr:uid="{49C6E380-C6F5-473D-B724-35EB8A86B5ED}"/>
    <cellStyle name="40% - Accent4 3" xfId="2579" hidden="1" xr:uid="{8B70D34D-37E3-4F83-8F05-490988D75DA2}"/>
    <cellStyle name="40% - Accent4 3" xfId="2637" hidden="1" xr:uid="{8721CF7F-79D4-4AD7-8EB8-0D7FCF534137}"/>
    <cellStyle name="40% - Accent4 3" xfId="339" hidden="1" xr:uid="{B8531BA6-87DE-4D36-873D-C9CE66D9A74F}"/>
    <cellStyle name="40% - Accent4 3" xfId="1544" hidden="1" xr:uid="{73D3537D-F095-4628-9EF4-6FF35BCE7F5F}"/>
    <cellStyle name="40% - Accent4 3" xfId="2768" hidden="1" xr:uid="{A5AACBCE-9BA2-47BC-9549-B2C843726C8F}"/>
    <cellStyle name="40% - Accent4 3" xfId="2770" hidden="1" xr:uid="{F9E9F296-0FE2-4945-BF59-36BB59275C12}"/>
    <cellStyle name="40% - Accent4 3" xfId="2746" hidden="1" xr:uid="{58DB362F-63A9-4176-9242-3BC578E0DC27}"/>
    <cellStyle name="40% - Accent4 3" xfId="2797" hidden="1" xr:uid="{B767B5E8-4F90-4E90-B5DF-188D221F4EA2}"/>
    <cellStyle name="40% - Accent4 3" xfId="321" hidden="1" xr:uid="{6F8F0F2C-A94C-451F-988C-AEA723348E52}"/>
    <cellStyle name="40% - Accent4 3" xfId="316" hidden="1" xr:uid="{F7BADFBE-AEEB-4FE3-A6EC-F63B16B829F5}"/>
    <cellStyle name="40% - Accent4 3" xfId="2928" hidden="1" xr:uid="{9113B742-D7C5-46B6-807D-D4BC137F70FC}"/>
    <cellStyle name="40% - Accent4 3" xfId="2930" hidden="1" xr:uid="{BC256EB8-FCCE-4741-9516-BB00BA42D6CB}"/>
    <cellStyle name="40% - Accent4 3" xfId="2906" hidden="1" xr:uid="{256AEE73-0BD3-4127-836F-0891B5FBADB4}"/>
    <cellStyle name="40% - Accent4 3" xfId="2959" hidden="1" xr:uid="{13047AF4-858C-407E-B153-31AD88F220EF}"/>
    <cellStyle name="40% - Accent4 3" xfId="2947" hidden="1" xr:uid="{64035A8B-E921-42C2-94B0-70BC5C0AEA5F}"/>
    <cellStyle name="40% - Accent4 3" xfId="2939" hidden="1" xr:uid="{705A28BF-AE43-49B2-A114-100953DADFA4}"/>
    <cellStyle name="40% - Accent4 3" xfId="3092" hidden="1" xr:uid="{3A21BD99-438F-4F47-BCC9-70333C4EB089}"/>
    <cellStyle name="40% - Accent4 3" xfId="3094" hidden="1" xr:uid="{9CFED480-8A51-40E1-B2B6-A0F8EAED7608}"/>
    <cellStyle name="40% - Accent4 3" xfId="3070" hidden="1" xr:uid="{BAA19F87-B112-45BD-8015-81821D0C404D}"/>
    <cellStyle name="40% - Accent4 3" xfId="3105" hidden="1" xr:uid="{77CD76AE-7326-45BA-BCE5-4A4B8B620603}"/>
    <cellStyle name="40% - Accent4 3" xfId="4336" hidden="1" xr:uid="{360CBEEC-6289-4C43-851D-8EBAA91F0703}"/>
    <cellStyle name="40% - Accent4 3" xfId="5098" hidden="1" xr:uid="{37098B55-B7D6-4A6C-85CF-5A7696A1E62E}"/>
    <cellStyle name="40% - Accent4 3" xfId="5566" hidden="1" xr:uid="{921545E9-1A25-47B8-ADE4-716726247B19}"/>
    <cellStyle name="40% - Accent4 3" xfId="5585" hidden="1" xr:uid="{34275ED7-571C-45BA-9E53-D344B414BD6E}"/>
    <cellStyle name="40% - Accent4 3" xfId="5643" hidden="1" xr:uid="{B79F8B9C-5E20-4CA6-B5BD-18B48D8944AB}"/>
    <cellStyle name="40% - Accent4 3" xfId="5645" hidden="1" xr:uid="{22E5A7CD-0BF1-4DAB-84D1-6BA10A9DBF05}"/>
    <cellStyle name="40% - Accent4 3" xfId="5621" hidden="1" xr:uid="{10DE68D0-D9AB-4C1A-8AC4-D003D7F4DB32}"/>
    <cellStyle name="40% - Accent4 3" xfId="5656" hidden="1" xr:uid="{D171F688-031F-4C5C-A7C8-4D605EAF176E}"/>
    <cellStyle name="40% - Accent4 3" xfId="5751" hidden="1" xr:uid="{E2331D4F-C79B-404A-B8D2-904948410898}"/>
    <cellStyle name="40% - Accent4 3" xfId="5774" hidden="1" xr:uid="{23B422E7-4F0E-4444-8302-714725D57607}"/>
    <cellStyle name="40% - Accent4 3" xfId="5832" hidden="1" xr:uid="{1FFCAC0A-EF6E-47E2-8BE8-84D6EBEA5809}"/>
    <cellStyle name="40% - Accent4 3" xfId="5834" hidden="1" xr:uid="{AB42080C-177C-4611-8587-21FC9B78C904}"/>
    <cellStyle name="40% - Accent4 3" xfId="5810" hidden="1" xr:uid="{A0968A7A-A643-4C2B-916E-296EDB8216E6}"/>
    <cellStyle name="40% - Accent4 3" xfId="5868" hidden="1" xr:uid="{B762F0C0-B437-41F8-A427-F7E59A81E151}"/>
    <cellStyle name="40% - Accent4 3" xfId="5531" hidden="1" xr:uid="{6E46F6FF-6CF8-4066-AD13-F121CD9E8E75}"/>
    <cellStyle name="40% - Accent4 3" xfId="5544" hidden="1" xr:uid="{1862B9E6-820D-4D62-B01F-E48CDF6A4846}"/>
    <cellStyle name="40% - Accent4 3" xfId="5999" hidden="1" xr:uid="{166474B3-AA8E-4C3F-9314-00FB95285784}"/>
    <cellStyle name="40% - Accent4 3" xfId="6001" hidden="1" xr:uid="{FEA2FB44-71BC-4F77-B65B-0798F117C9BC}"/>
    <cellStyle name="40% - Accent4 3" xfId="5977" hidden="1" xr:uid="{6AF2C6E8-EFEB-4F2D-9E67-9BB3B163F4D3}"/>
    <cellStyle name="40% - Accent4 3" xfId="6028" hidden="1" xr:uid="{D433C57B-36FC-45D3-A9D3-F45B8E67A802}"/>
    <cellStyle name="40% - Accent4 3" xfId="5498" hidden="1" xr:uid="{8649D02C-EE12-4E69-B41E-F7C46AF730F4}"/>
    <cellStyle name="40% - Accent4 3" xfId="5488" hidden="1" xr:uid="{DBDA4EFC-6131-4AC9-8701-0222D0DC6AEA}"/>
    <cellStyle name="40% - Accent4 3" xfId="6159" hidden="1" xr:uid="{E22FACA2-BDAD-4F41-AF82-73D26EB5CDED}"/>
    <cellStyle name="40% - Accent4 3" xfId="6161" hidden="1" xr:uid="{635EA850-BCEB-4788-A315-98D452B67AB9}"/>
    <cellStyle name="40% - Accent4 3" xfId="6137" hidden="1" xr:uid="{6B7E5338-9634-4833-ACC3-099BA85AAB10}"/>
    <cellStyle name="40% - Accent4 3" xfId="6190" hidden="1" xr:uid="{DC7A2297-B37F-4A10-9DC3-2304AEEC4EE6}"/>
    <cellStyle name="40% - Accent4 3" xfId="6178" hidden="1" xr:uid="{257F9D2D-5CE4-47AE-B9E2-B97B46556628}"/>
    <cellStyle name="40% - Accent4 3" xfId="6170" hidden="1" xr:uid="{92552418-4DFF-4113-B770-FC6E0083C4C6}"/>
    <cellStyle name="40% - Accent4 3" xfId="6323" hidden="1" xr:uid="{376B78DD-9BE9-47A5-8EF9-9C9B9C3B4519}"/>
    <cellStyle name="40% - Accent4 3" xfId="6325" hidden="1" xr:uid="{4F2AB833-0A4C-463D-9B0B-ACFE9E04CBC6}"/>
    <cellStyle name="40% - Accent4 3" xfId="6301" hidden="1" xr:uid="{CFE15916-35A2-45C6-851D-D8FB9484FC0D}"/>
    <cellStyle name="40% - Accent4 3" xfId="6336" hidden="1" xr:uid="{4BDAE8AE-E8FD-4E52-BECB-64108E51CDAC}"/>
    <cellStyle name="40% - Accent4 3" xfId="6496" hidden="1" xr:uid="{E7ECEC70-FDD2-41C7-8F94-FA7DA80BA404}"/>
    <cellStyle name="40% - Accent4 3" xfId="6521" hidden="1" xr:uid="{F059F5F7-5E35-41B5-84A9-CF83CFB7303D}"/>
    <cellStyle name="40% - Accent4 3" xfId="6579" hidden="1" xr:uid="{42433172-145B-47F9-9712-B5901E56ADEB}"/>
    <cellStyle name="40% - Accent4 3" xfId="6581" hidden="1" xr:uid="{EDD1639E-FA03-4F62-9DBC-88065E67B155}"/>
    <cellStyle name="40% - Accent4 3" xfId="6557" hidden="1" xr:uid="{89E7C690-5EEA-442A-897D-B19556E3723C}"/>
    <cellStyle name="40% - Accent4 3" xfId="6618" hidden="1" xr:uid="{B25D24FA-27B5-4A5D-9BA9-5FE565FA0DCA}"/>
    <cellStyle name="40% - Accent4 3" xfId="6713" hidden="1" xr:uid="{4C2A7B75-7A51-48E9-BADA-F1B88831CB25}"/>
    <cellStyle name="40% - Accent4 3" xfId="6736" hidden="1" xr:uid="{F3DDBA97-3C59-4672-8461-B30E2BBBA32A}"/>
    <cellStyle name="40% - Accent4 3" xfId="6794" hidden="1" xr:uid="{9DC4E839-294F-4AB5-9235-B2CA5B09E3F0}"/>
    <cellStyle name="40% - Accent4 3" xfId="6796" hidden="1" xr:uid="{7FCC1B6B-ADEA-4245-BF39-DAC6D4CB0D04}"/>
    <cellStyle name="40% - Accent4 3" xfId="6772" hidden="1" xr:uid="{CC315F13-9A7F-49F5-97DB-7540A6E38EBE}"/>
    <cellStyle name="40% - Accent4 3" xfId="6830" hidden="1" xr:uid="{4EFF1F5F-1A88-4981-B20F-F4EDA917192A}"/>
    <cellStyle name="40% - Accent4 3" xfId="6461" hidden="1" xr:uid="{53DF4DEA-B08C-47B1-A7CF-6E4A1A0518FA}"/>
    <cellStyle name="40% - Accent4 3" xfId="6474" hidden="1" xr:uid="{11A063F2-DF0E-4D61-927C-65B2F3ABC75A}"/>
    <cellStyle name="40% - Accent4 3" xfId="6961" hidden="1" xr:uid="{D1E90A17-F1AB-482B-9109-7E48234F2F56}"/>
    <cellStyle name="40% - Accent4 3" xfId="6963" hidden="1" xr:uid="{C19219A7-F7B3-4570-B3E2-310025FAC863}"/>
    <cellStyle name="40% - Accent4 3" xfId="6939" hidden="1" xr:uid="{531D4DEB-C2DF-4192-A192-A38C73287C12}"/>
    <cellStyle name="40% - Accent4 3" xfId="6990" hidden="1" xr:uid="{8224D3CF-DDCB-4127-833F-0D557DD261E9}"/>
    <cellStyle name="40% - Accent4 3" xfId="6428" hidden="1" xr:uid="{806708AF-542A-45C7-AFAE-E538DD959421}"/>
    <cellStyle name="40% - Accent4 3" xfId="6418" hidden="1" xr:uid="{B67FCD2C-1EB7-4E60-9FCB-B67A74E5FF93}"/>
    <cellStyle name="40% - Accent4 3" xfId="7121" hidden="1" xr:uid="{3A1F03AD-80A2-4E2A-A5A5-D81B569B6449}"/>
    <cellStyle name="40% - Accent4 3" xfId="7123" hidden="1" xr:uid="{76D1C28C-3F6D-41DD-BA7B-81C363A34DEE}"/>
    <cellStyle name="40% - Accent4 3" xfId="7099" hidden="1" xr:uid="{09398B50-7F4D-4A39-9ECD-75581CEAC8C3}"/>
    <cellStyle name="40% - Accent4 3" xfId="7152" hidden="1" xr:uid="{2D05BF68-319E-4079-9876-5FC183489076}"/>
    <cellStyle name="40% - Accent4 3" xfId="7140" hidden="1" xr:uid="{A6985B54-69CB-4A17-ADC4-FA76EB309967}"/>
    <cellStyle name="40% - Accent4 3" xfId="7132" hidden="1" xr:uid="{5ED5936E-02A3-430E-8BBC-45749BE05D12}"/>
    <cellStyle name="40% - Accent4 3" xfId="7285" hidden="1" xr:uid="{4CA0C7A4-CCFF-4D12-AE9A-DA923A709B75}"/>
    <cellStyle name="40% - Accent4 3" xfId="7287" hidden="1" xr:uid="{E0372AA3-E98C-4DB6-BBB9-77DD1A66C864}"/>
    <cellStyle name="40% - Accent4 3" xfId="7263" hidden="1" xr:uid="{3D21877E-87D8-434D-A760-79B7CAFA9AC4}"/>
    <cellStyle name="40% - Accent4 3" xfId="7298" hidden="1" xr:uid="{F9DD65AE-C1D4-4798-B408-9525E17FA02F}"/>
    <cellStyle name="40% - Accent4 3" xfId="7384" hidden="1" xr:uid="{B4EF08A6-7F3D-4B8B-834D-C95FE8D59DEF}"/>
    <cellStyle name="40% - Accent4 3" xfId="7403" hidden="1" xr:uid="{09985FC0-FB63-4845-9BBE-1F87BE50338B}"/>
    <cellStyle name="40% - Accent4 3" xfId="7461" hidden="1" xr:uid="{79A2A27D-DA02-41D3-A32C-382370C3E4E1}"/>
    <cellStyle name="40% - Accent4 3" xfId="7463" hidden="1" xr:uid="{1BAA1AFB-1E39-462E-8ED8-76DB20AF1A12}"/>
    <cellStyle name="40% - Accent4 3" xfId="7439" hidden="1" xr:uid="{1DC7F4F7-94A4-4AE7-BFB9-DE36CD152ED8}"/>
    <cellStyle name="40% - Accent4 3" xfId="7474" hidden="1" xr:uid="{249DD5AE-91D7-4311-A42C-1ED21675AD64}"/>
    <cellStyle name="40% - Accent4 3" xfId="7569" hidden="1" xr:uid="{5A2D8A71-DF41-49BD-95AB-E4E7A6DEE31F}"/>
    <cellStyle name="40% - Accent4 3" xfId="7592" hidden="1" xr:uid="{860A471E-E9F9-4311-9E6B-446DECE03224}"/>
    <cellStyle name="40% - Accent4 3" xfId="7650" hidden="1" xr:uid="{F7B365F4-894A-47F2-952A-A7E5DBC2CCAF}"/>
    <cellStyle name="40% - Accent4 3" xfId="7652" hidden="1" xr:uid="{DD30460C-363C-4CB8-BAC5-AD1EE02AA521}"/>
    <cellStyle name="40% - Accent4 3" xfId="7628" hidden="1" xr:uid="{53C68619-0904-4875-8A89-5C05E7C0E2D1}"/>
    <cellStyle name="40% - Accent4 3" xfId="7686" hidden="1" xr:uid="{10D9108E-A97A-45BD-A547-F97F1F2FADC2}"/>
    <cellStyle name="40% - Accent4 3" xfId="5466" hidden="1" xr:uid="{D115771F-B276-4761-AC01-831AC1F78F9F}"/>
    <cellStyle name="40% - Accent4 3" xfId="6593" hidden="1" xr:uid="{DA4D6138-3CA2-4A18-B1F1-6D5A3D298F01}"/>
    <cellStyle name="40% - Accent4 3" xfId="7817" hidden="1" xr:uid="{7794563E-F739-44D7-B83B-1B57CCC3802D}"/>
    <cellStyle name="40% - Accent4 3" xfId="7819" hidden="1" xr:uid="{AC696229-60A0-4C76-9F84-3886CC891B9A}"/>
    <cellStyle name="40% - Accent4 3" xfId="7795" hidden="1" xr:uid="{62113A60-B5B2-4C14-9DF9-23C8BFAE106D}"/>
    <cellStyle name="40% - Accent4 3" xfId="7846" hidden="1" xr:uid="{AC040BC3-E217-4491-B59D-994F377953F8}"/>
    <cellStyle name="40% - Accent4 3" xfId="5450" hidden="1" xr:uid="{65423009-EEBA-4A75-9924-E03F01475EB7}"/>
    <cellStyle name="40% - Accent4 3" xfId="5445" hidden="1" xr:uid="{36AA95C8-09E7-4361-BEC8-7D0D815F03A4}"/>
    <cellStyle name="40% - Accent4 3" xfId="7977" hidden="1" xr:uid="{502C7913-DC0A-43C0-9705-9D3943F545F4}"/>
    <cellStyle name="40% - Accent4 3" xfId="7979" hidden="1" xr:uid="{96035D15-71A9-4C1D-B7F7-BB173F3FEF0C}"/>
    <cellStyle name="40% - Accent4 3" xfId="7955" hidden="1" xr:uid="{D9E04696-8244-454F-BFFC-0E6A5D65AE84}"/>
    <cellStyle name="40% - Accent4 3" xfId="8008" hidden="1" xr:uid="{BCDF09DC-ACE1-4E9C-8C2C-6A957E6D8345}"/>
    <cellStyle name="40% - Accent4 3" xfId="7996" hidden="1" xr:uid="{22239A61-41D0-4747-BACD-384504687BE5}"/>
    <cellStyle name="40% - Accent4 3" xfId="7988" hidden="1" xr:uid="{AD7DB9F4-10BA-4521-8455-B1635C6424B0}"/>
    <cellStyle name="40% - Accent4 3" xfId="8141" hidden="1" xr:uid="{A167A0E5-1852-476F-86F5-4FC46E9B1D93}"/>
    <cellStyle name="40% - Accent4 3" xfId="8143" hidden="1" xr:uid="{4E55F7D2-6F67-4D66-8448-723F118746EB}"/>
    <cellStyle name="40% - Accent4 3" xfId="8119" hidden="1" xr:uid="{37A202D8-CE03-49D4-B5CF-99252DF473FF}"/>
    <cellStyle name="40% - Accent4 3" xfId="8154" hidden="1" xr:uid="{99CBA63F-6855-49B7-8B04-353F51012C79}"/>
    <cellStyle name="40% - Accent4 3" xfId="9301" hidden="1" xr:uid="{876106C7-E48B-4F43-8F81-05E17B132E55}"/>
    <cellStyle name="40% - Accent4 3" xfId="9835" xr:uid="{D8BD87EC-AD34-4652-ACE6-0AC065F9B7DF}"/>
    <cellStyle name="40% - Accent4 4" xfId="3408" hidden="1" xr:uid="{D68E7A78-CE26-4B0A-BDA3-0003EB6B8CB7}"/>
    <cellStyle name="40% - Accent4 4" xfId="5149" hidden="1" xr:uid="{AD906662-C718-4624-B841-C36B7968EA23}"/>
    <cellStyle name="40% - Accent4 4" xfId="9886" xr:uid="{B0C36B05-0AFC-4AF8-9CDA-E1B69EDA070B}"/>
    <cellStyle name="40% - Accent4 5" xfId="4302" hidden="1" xr:uid="{FDAB09F5-5AB6-4162-AEBB-BE7A23DF2B22}"/>
    <cellStyle name="40% - Accent4 5" xfId="5180" hidden="1" xr:uid="{5B32DE82-BE1F-45AF-BB4E-7C47B5D4C880}"/>
    <cellStyle name="40% - Accent4 5" xfId="9917" xr:uid="{E31A2E48-7BFA-4575-AEA2-4FD94BA1CAE7}"/>
    <cellStyle name="40% - Accent4 6" xfId="4265" hidden="1" xr:uid="{2E79DAC9-666E-45C5-BFD2-24F81A844FDA}"/>
    <cellStyle name="40% - Accent4 6" xfId="5210" hidden="1" xr:uid="{25B66845-A093-4D06-A5E0-E430C1248E8C}"/>
    <cellStyle name="40% - Accent4 6" xfId="9947" xr:uid="{1C06EBC0-AF00-49E8-850A-57D20E6ACD1F}"/>
    <cellStyle name="40% - Accent4 7" xfId="4285" hidden="1" xr:uid="{2AA3B2B4-FF84-405E-9073-F667FA3C154A}"/>
    <cellStyle name="40% - Accent4 7" xfId="5240" hidden="1" xr:uid="{365E3E94-7F34-44F0-8A99-68EDDAB120CE}"/>
    <cellStyle name="40% - Accent4 7" xfId="9977" xr:uid="{E3D9BBCC-9F65-4995-9193-B529C9BFB684}"/>
    <cellStyle name="40% - Accent4 8" xfId="4274" hidden="1" xr:uid="{B42328A4-DDB7-4442-8B45-FEF4D3D37BA8}"/>
    <cellStyle name="40% - Accent4 8" xfId="5282" hidden="1" xr:uid="{FE48F86C-4431-4CEA-A329-572211875130}"/>
    <cellStyle name="40% - Accent4 8" xfId="10019" xr:uid="{34B93998-81BD-4F6B-ADDA-29AE9CAB6D5E}"/>
    <cellStyle name="40% - Accent4 9" xfId="4468" hidden="1" xr:uid="{FFFEF741-8A92-48C3-BD24-A60CC03CEE52}"/>
    <cellStyle name="40% - Accent4 9" xfId="5312" hidden="1" xr:uid="{F017ED01-A0F6-47CD-8B81-62907EB9E008}"/>
    <cellStyle name="40% - Accent4 9" xfId="10049" xr:uid="{6190900A-A31C-4A58-B6F1-45984B9D4D20}"/>
    <cellStyle name="40% - Accent5" xfId="44" builtinId="47" customBuiltin="1"/>
    <cellStyle name="40% - Accent5 10" xfId="4522" hidden="1" xr:uid="{236E7BDF-EA9C-42F5-8695-06F5FBEFD757}"/>
    <cellStyle name="40% - Accent5 10" xfId="5123" hidden="1" xr:uid="{A0061601-22CE-470D-B747-70FDFE12BE02}"/>
    <cellStyle name="40% - Accent5 10" xfId="9860" xr:uid="{52C01569-FA79-462F-BE71-D77F9CD9C2C7}"/>
    <cellStyle name="40% - Accent5 11" xfId="4562" hidden="1" xr:uid="{DA3CF600-8396-4638-B251-3257BD8148E4}"/>
    <cellStyle name="40% - Accent5 11" xfId="5346" hidden="1" xr:uid="{7849E951-D31C-4792-ABD3-EA217D6C813D}"/>
    <cellStyle name="40% - Accent5 11" xfId="10083" xr:uid="{DA8F458A-E84C-449F-A952-24D2B339B782}"/>
    <cellStyle name="40% - Accent5 12" xfId="4592" hidden="1" xr:uid="{DABC16BA-8311-4B69-9821-F4B87B54ADE4}"/>
    <cellStyle name="40% - Accent5 12" xfId="5376" hidden="1" xr:uid="{8DC56971-9AAE-4C85-89D3-28E5967F7A56}"/>
    <cellStyle name="40% - Accent5 12" xfId="10113" xr:uid="{B980D63E-1A89-4D9C-9201-0D587F91F077}"/>
    <cellStyle name="40% - Accent5 13" xfId="4622" hidden="1" xr:uid="{A5F25169-6AE0-42E8-BCF3-B0369640BF49}"/>
    <cellStyle name="40% - Accent5 13" xfId="5071" hidden="1" xr:uid="{EBDEA0E8-EDCE-4CE2-BA39-29982621521C}"/>
    <cellStyle name="40% - Accent5 13" xfId="9808" xr:uid="{99F1E0F4-50FA-45A8-8E98-336E69AFC677}"/>
    <cellStyle name="40% - Accent5 14" xfId="4664" hidden="1" xr:uid="{0E670CE3-2D4B-4CF6-903F-BB58531964E6}"/>
    <cellStyle name="40% - Accent5 14" xfId="269" hidden="1" xr:uid="{4509959B-3B8C-4319-A720-88CC1A251CC5}"/>
    <cellStyle name="40% - Accent5 14" xfId="3209" hidden="1" xr:uid="{5D0A5327-BE80-42DF-B7B6-571D3DCE2B2E}"/>
    <cellStyle name="40% - Accent5 14" xfId="3315" hidden="1" xr:uid="{FB641A60-6976-4E6E-B61F-DB941192580D}"/>
    <cellStyle name="40% - Accent5 14" xfId="3325" hidden="1" xr:uid="{16C912DE-B645-4415-BE8F-C67769F4D64E}"/>
    <cellStyle name="40% - Accent5 14" xfId="3320" hidden="1" xr:uid="{20FE9A4B-A525-45A3-9887-8872DE4888D2}"/>
    <cellStyle name="40% - Accent5 14" xfId="3286" hidden="1" xr:uid="{503EB61C-F69C-4BFE-B01F-FA0A5A0F88B7}"/>
    <cellStyle name="40% - Accent5 14" xfId="3335" hidden="1" xr:uid="{501B4DB1-EFDC-4B3F-B54A-67ED19BF21C0}"/>
    <cellStyle name="40% - Accent5 14" xfId="3265" hidden="1" xr:uid="{CC108FD0-5F74-48C2-BDC3-EC3918E63B93}"/>
    <cellStyle name="40% - Accent5 14" xfId="3438" hidden="1" xr:uid="{F3D81616-D514-42C7-952D-F96335846A18}"/>
    <cellStyle name="40% - Accent5 14" xfId="3550" hidden="1" xr:uid="{35F5140A-DFC7-43D1-8CCD-821D80E94BE0}"/>
    <cellStyle name="40% - Accent5 14" xfId="3560" hidden="1" xr:uid="{29B6A7D3-70AC-4272-A13C-79EDFF337D42}"/>
    <cellStyle name="40% - Accent5 14" xfId="3555" hidden="1" xr:uid="{4002718B-DA65-4E4E-AA6C-ED91EE71D1E5}"/>
    <cellStyle name="40% - Accent5 14" xfId="3521" hidden="1" xr:uid="{12F6E400-E0CF-4E63-AF5D-2234B64000D8}"/>
    <cellStyle name="40% - Accent5 14" xfId="3570" hidden="1" xr:uid="{EFF4DDC2-E0EA-454F-B60E-1EA88E60B036}"/>
    <cellStyle name="40% - Accent5 14" xfId="3500" hidden="1" xr:uid="{3D078E6D-588B-4445-BFFA-A823D366CD00}"/>
    <cellStyle name="40% - Accent5 14" xfId="3682" hidden="1" xr:uid="{B1182A7C-E47C-4827-8F81-090B157401DE}"/>
    <cellStyle name="40% - Accent5 14" xfId="3740" hidden="1" xr:uid="{D4A75E37-7DD6-49E1-9624-09F1023D1D75}"/>
    <cellStyle name="40% - Accent5 14" xfId="3779" hidden="1" xr:uid="{7E902C35-C535-42E7-8222-3D3D5B2753B1}"/>
    <cellStyle name="40% - Accent5 14" xfId="3809" hidden="1" xr:uid="{EEBD9559-6090-4A8C-93BC-DBCC9884AC99}"/>
    <cellStyle name="40% - Accent5 14" xfId="3839" hidden="1" xr:uid="{54A42091-336B-4C81-B466-A31FA489E9B8}"/>
    <cellStyle name="40% - Accent5 14" xfId="3881" hidden="1" xr:uid="{D061265E-417C-4F51-854D-88B249A21C54}"/>
    <cellStyle name="40% - Accent5 14" xfId="3911" hidden="1" xr:uid="{B54C83B9-E6C5-4B82-8901-0FF4E64BDE67}"/>
    <cellStyle name="40% - Accent5 14" xfId="3711" hidden="1" xr:uid="{A44B5497-46AA-4876-8698-F8ABC24956C8}"/>
    <cellStyle name="40% - Accent5 14" xfId="3942" hidden="1" xr:uid="{847FF8FF-6099-48B5-B19F-9F0EDB06CE5C}"/>
    <cellStyle name="40% - Accent5 14" xfId="3972" hidden="1" xr:uid="{D16EFEC7-7DE3-45F0-BE5D-D3A86EC55B6C}"/>
    <cellStyle name="40% - Accent5 14" xfId="3745" hidden="1" xr:uid="{3375455C-6FF4-4C9C-BA25-9C51DC48C4CE}"/>
    <cellStyle name="40% - Accent5 14" xfId="4023" hidden="1" xr:uid="{26DFD229-F776-403F-BB23-7876BD7A780B}"/>
    <cellStyle name="40% - Accent5 14" xfId="4054" hidden="1" xr:uid="{015C9C9E-978F-4421-B018-D688BCC3DC63}"/>
    <cellStyle name="40% - Accent5 14" xfId="4084" hidden="1" xr:uid="{D7D5D207-B712-4F50-90DC-2EE8B2C913EE}"/>
    <cellStyle name="40% - Accent5 14" xfId="4114" hidden="1" xr:uid="{53016FD1-199E-422E-A2D1-6BB0F9D42FE1}"/>
    <cellStyle name="40% - Accent5 14" xfId="4156" hidden="1" xr:uid="{C64A416F-CD15-4C73-9347-2EFF3EE2F740}"/>
    <cellStyle name="40% - Accent5 14" xfId="4186" hidden="1" xr:uid="{E843143C-F664-429B-BC14-29E182579907}"/>
    <cellStyle name="40% - Accent5 14" xfId="3994" hidden="1" xr:uid="{BE3FD6A9-A83B-45AD-A39C-4AED93AA52A6}"/>
    <cellStyle name="40% - Accent5 14" xfId="4217" hidden="1" xr:uid="{493F3F88-8104-4D5E-A472-DD5615DF00BA}"/>
    <cellStyle name="40% - Accent5 14" xfId="4247" hidden="1" xr:uid="{8BE20616-3731-4FC3-83DE-936868BE6EE7}"/>
    <cellStyle name="40% - Accent5 14" xfId="9403" hidden="1" xr:uid="{75B2BCE8-1AC9-4F66-AF82-663EA778B4D3}"/>
    <cellStyle name="40% - Accent5 14" xfId="5437" hidden="1" xr:uid="{26EDF083-F9A8-40EF-B199-363D6353886D}"/>
    <cellStyle name="40% - Accent5 14" xfId="8258" hidden="1" xr:uid="{305FF50B-708E-49E8-A83F-D4FFECB8FFCF}"/>
    <cellStyle name="40% - Accent5 14" xfId="8364" hidden="1" xr:uid="{AE351270-709D-4B35-8C8E-D68096F1C710}"/>
    <cellStyle name="40% - Accent5 14" xfId="8374" hidden="1" xr:uid="{F8DF7D6C-EA1C-4FB0-9DE7-523B8E193BED}"/>
    <cellStyle name="40% - Accent5 14" xfId="8369" hidden="1" xr:uid="{520BA56D-C2C9-4810-A26B-22A1AEC6A8D5}"/>
    <cellStyle name="40% - Accent5 14" xfId="8335" hidden="1" xr:uid="{03E9CEEB-CA92-44D7-A7DA-DCC78D36EA82}"/>
    <cellStyle name="40% - Accent5 14" xfId="8384" hidden="1" xr:uid="{14141001-818F-4B68-9F3A-ADF29F2567BD}"/>
    <cellStyle name="40% - Accent5 14" xfId="8314" hidden="1" xr:uid="{9B3D15B8-D450-44F1-B245-9187D894C117}"/>
    <cellStyle name="40% - Accent5 14" xfId="8475" hidden="1" xr:uid="{DF6982C1-0875-4479-B754-B26E23C4EE60}"/>
    <cellStyle name="40% - Accent5 14" xfId="8582" hidden="1" xr:uid="{B3280BB6-1489-4599-B204-E853EE7ED0BE}"/>
    <cellStyle name="40% - Accent5 14" xfId="8592" hidden="1" xr:uid="{536C2054-7F1A-4F5E-8AF3-2658AF80FF2F}"/>
    <cellStyle name="40% - Accent5 14" xfId="8587" hidden="1" xr:uid="{C67F5F9D-B11C-4678-9092-FE48CB7228B8}"/>
    <cellStyle name="40% - Accent5 14" xfId="8553" hidden="1" xr:uid="{0FE4B453-9D4D-44C8-8154-C7A3D9A4CDDF}"/>
    <cellStyle name="40% - Accent5 14" xfId="8602" hidden="1" xr:uid="{BCF22738-F6E6-4924-8345-B909588A8B9A}"/>
    <cellStyle name="40% - Accent5 14" xfId="8532" hidden="1" xr:uid="{D8038236-7E97-43C2-B16A-63C55D9D25E8}"/>
    <cellStyle name="40% - Accent5 14" xfId="8714" hidden="1" xr:uid="{C317EFD5-B31E-41C7-8141-2D5D2B259DCB}"/>
    <cellStyle name="40% - Accent5 14" xfId="8765" hidden="1" xr:uid="{8FA25400-97BF-41BF-B822-9A494FD9C56F}"/>
    <cellStyle name="40% - Accent5 14" xfId="8804" hidden="1" xr:uid="{CCEB5F75-ABBE-465E-A800-639C6912F044}"/>
    <cellStyle name="40% - Accent5 14" xfId="8834" hidden="1" xr:uid="{3D3E6C8A-9C5F-45BC-B2BC-CCBE5213103F}"/>
    <cellStyle name="40% - Accent5 14" xfId="8864" hidden="1" xr:uid="{98270B1B-ED14-46C5-A8F9-1A1B3A8DBEC1}"/>
    <cellStyle name="40% - Accent5 14" xfId="8906" hidden="1" xr:uid="{C3141267-738C-4B55-B931-7535BE0A540E}"/>
    <cellStyle name="40% - Accent5 14" xfId="8936" hidden="1" xr:uid="{5E1AA1B4-B6A9-41CE-8775-009A5E76EB30}"/>
    <cellStyle name="40% - Accent5 14" xfId="8736" hidden="1" xr:uid="{F5EE2B8E-0262-4FDC-B380-E76B883BDCD8}"/>
    <cellStyle name="40% - Accent5 14" xfId="8967" hidden="1" xr:uid="{F7E01148-D20F-471A-8E80-32C0B94E9A5A}"/>
    <cellStyle name="40% - Accent5 14" xfId="8997" hidden="1" xr:uid="{88846FF2-881F-457D-980C-C9C3A8D024CF}"/>
    <cellStyle name="40% - Accent5 14" xfId="8770" hidden="1" xr:uid="{A3A44A36-A312-4DB2-81C1-68DF132AEEF8}"/>
    <cellStyle name="40% - Accent5 14" xfId="9048" hidden="1" xr:uid="{5DEA5F48-8565-4FA2-A4A1-3BFD1B1CA50F}"/>
    <cellStyle name="40% - Accent5 14" xfId="9079" hidden="1" xr:uid="{695E28FF-2601-4B38-B40F-240104F94144}"/>
    <cellStyle name="40% - Accent5 14" xfId="9109" hidden="1" xr:uid="{25D8EC3F-1127-4808-A24C-5BA8FD57D2E4}"/>
    <cellStyle name="40% - Accent5 14" xfId="9139" hidden="1" xr:uid="{0BE4613F-CCB1-4BDC-A233-56F9C5670CF5}"/>
    <cellStyle name="40% - Accent5 14" xfId="9181" hidden="1" xr:uid="{5265DC68-5CBC-4EA1-BFA5-AF782D940108}"/>
    <cellStyle name="40% - Accent5 14" xfId="9211" hidden="1" xr:uid="{492C9FB5-85DF-4ED6-A37B-0D7644827F46}"/>
    <cellStyle name="40% - Accent5 14" xfId="9019" hidden="1" xr:uid="{68213661-22FF-4F44-B2D4-649CD6CAF478}"/>
    <cellStyle name="40% - Accent5 14" xfId="9242" hidden="1" xr:uid="{C2D4FF0A-DEE5-497F-B404-78F1F66B1FC3}"/>
    <cellStyle name="40% - Accent5 14" xfId="9272" hidden="1" xr:uid="{FE0AE8AE-8A71-4481-A714-99D04207553A}"/>
    <cellStyle name="40% - Accent5 15" xfId="4694" hidden="1" xr:uid="{247686A8-DB6B-4C33-8784-58FD67BCB128}"/>
    <cellStyle name="40% - Accent5 15" xfId="9432" hidden="1" xr:uid="{F7E255B2-2BD5-410F-BC22-C8125BDEAB3B}"/>
    <cellStyle name="40% - Accent5 16" xfId="4493" hidden="1" xr:uid="{0D9DC75B-A6E9-4FED-89C3-FDAD9C3FA8D2}"/>
    <cellStyle name="40% - Accent5 16" xfId="9352" hidden="1" xr:uid="{B28235E8-C5D2-4438-BA51-B50AAF990626}"/>
    <cellStyle name="40% - Accent5 17" xfId="4725" hidden="1" xr:uid="{F6702912-1735-443A-BD0A-EE26D4107CD9}"/>
    <cellStyle name="40% - Accent5 17" xfId="9463" hidden="1" xr:uid="{5DB98933-8291-485D-8809-CDEDE0FA5E12}"/>
    <cellStyle name="40% - Accent5 18" xfId="4755" hidden="1" xr:uid="{0CB1F49C-1F31-4108-9D99-90B353C05844}"/>
    <cellStyle name="40% - Accent5 18" xfId="9493" hidden="1" xr:uid="{32062A3B-0901-4C88-9D3D-2D3C887AC963}"/>
    <cellStyle name="40% - Accent5 19" xfId="4527" hidden="1" xr:uid="{C9CE4D65-D3BB-4E86-84C5-3EF433D89584}"/>
    <cellStyle name="40% - Accent5 19" xfId="9356" hidden="1" xr:uid="{15A0B11C-1128-47F0-A013-2060C927BA40}"/>
    <cellStyle name="40% - Accent5 2" xfId="103" xr:uid="{B32827CB-FF27-41C5-9C07-BCA1C0AE1EF4}"/>
    <cellStyle name="40% - Accent5 20" xfId="4806" hidden="1" xr:uid="{A617953C-F8EC-4B51-8AFD-FA615AB403F8}"/>
    <cellStyle name="40% - Accent5 20" xfId="9544" hidden="1" xr:uid="{833FAB86-F713-4CC6-BCAE-91BB944F6EDD}"/>
    <cellStyle name="40% - Accent5 21" xfId="4837" hidden="1" xr:uid="{6AA579EF-4301-4B21-8800-107CCFB09975}"/>
    <cellStyle name="40% - Accent5 21" xfId="9575" hidden="1" xr:uid="{CFCF6505-A5E2-472E-8E34-E3BDE07155C5}"/>
    <cellStyle name="40% - Accent5 22" xfId="4867" hidden="1" xr:uid="{A30FAE83-758F-46D7-8FE7-07693684D02C}"/>
    <cellStyle name="40% - Accent5 22" xfId="9605" hidden="1" xr:uid="{8A312E1A-DDF7-4068-BE43-DD520B972EC6}"/>
    <cellStyle name="40% - Accent5 23" xfId="4897" hidden="1" xr:uid="{503701BD-1B62-4775-9E9D-76C56BE51525}"/>
    <cellStyle name="40% - Accent5 23" xfId="9635" hidden="1" xr:uid="{B755457F-BDDB-4BA7-AD03-6568D6D202B6}"/>
    <cellStyle name="40% - Accent5 24" xfId="4939" hidden="1" xr:uid="{9B16B006-58B7-43B4-B683-7F67B863FC65}"/>
    <cellStyle name="40% - Accent5 24" xfId="9677" hidden="1" xr:uid="{864E74BC-7539-4A8F-81D2-37A5D470606F}"/>
    <cellStyle name="40% - Accent5 25" xfId="4969" hidden="1" xr:uid="{6716D9F3-1305-4A55-9CCB-45D009875F29}"/>
    <cellStyle name="40% - Accent5 25" xfId="9707" hidden="1" xr:uid="{2BC3AD3A-3BA4-4799-894B-892224139693}"/>
    <cellStyle name="40% - Accent5 26" xfId="4777" hidden="1" xr:uid="{3AE6CB21-2DB9-47DA-8358-A00E097FD2F2}"/>
    <cellStyle name="40% - Accent5 26" xfId="9515" hidden="1" xr:uid="{B202BC6A-498D-4438-A3A4-0184764D2D97}"/>
    <cellStyle name="40% - Accent5 27" xfId="5000" hidden="1" xr:uid="{8FE60019-D28E-4793-B5F6-4BAC06D3DA1E}"/>
    <cellStyle name="40% - Accent5 27" xfId="9738" hidden="1" xr:uid="{B4BB76BE-D2DB-4C1C-8A48-CFD8AFD069F3}"/>
    <cellStyle name="40% - Accent5 28" xfId="5030" hidden="1" xr:uid="{15E2CE2D-AE81-46D1-9DFF-2756C84B347F}"/>
    <cellStyle name="40% - Accent5 28" xfId="9768" hidden="1" xr:uid="{9CFFB113-CFCD-4A14-A4A4-E2853CA8A042}"/>
    <cellStyle name="40% - Accent5 3" xfId="478" hidden="1" xr:uid="{0EA52BB4-3975-4337-AB37-3D0CBC5A0669}"/>
    <cellStyle name="40% - Accent5 3" xfId="447" hidden="1" xr:uid="{1020C3D9-7C1D-4951-8DF5-5579CFAF599B}"/>
    <cellStyle name="40% - Accent5 3" xfId="491" hidden="1" xr:uid="{5F330FDE-E5F0-4123-A9C0-9960B1484656}"/>
    <cellStyle name="40% - Accent5 3" xfId="615" hidden="1" xr:uid="{38AE3DE0-2204-4D0D-A399-BEAFDABB5714}"/>
    <cellStyle name="40% - Accent5 3" xfId="636" hidden="1" xr:uid="{E023BF0F-A51B-416C-8BC8-48D6740E34C9}"/>
    <cellStyle name="40% - Accent5 3" xfId="655" hidden="1" xr:uid="{4FA31D17-BCBF-49F3-888E-44B8BFB6B41D}"/>
    <cellStyle name="40% - Accent5 3" xfId="673" hidden="1" xr:uid="{C35D717C-B967-4A39-A8A7-8C359E3ED91B}"/>
    <cellStyle name="40% - Accent5 3" xfId="705" hidden="1" xr:uid="{1174705E-953A-4BAC-9C20-E24660A4F9C8}"/>
    <cellStyle name="40% - Accent5 3" xfId="722" hidden="1" xr:uid="{A6B3A91B-323B-437A-B7C5-68DD4A88D8DB}"/>
    <cellStyle name="40% - Accent5 3" xfId="827" hidden="1" xr:uid="{E7931B23-FA1B-41E0-B8FC-D6B4DAF35F77}"/>
    <cellStyle name="40% - Accent5 3" xfId="848" hidden="1" xr:uid="{F7AF25E1-880D-47BC-BBA1-96C32C05F87E}"/>
    <cellStyle name="40% - Accent5 3" xfId="867" hidden="1" xr:uid="{64DBC081-C120-4A69-ADE9-AFC5633B7F20}"/>
    <cellStyle name="40% - Accent5 3" xfId="885" hidden="1" xr:uid="{C8B309BB-9797-4653-B3B5-E7B743E2076A}"/>
    <cellStyle name="40% - Accent5 3" xfId="411" hidden="1" xr:uid="{0CF2B8B8-0298-43E0-B522-65BEA106498C}"/>
    <cellStyle name="40% - Accent5 3" xfId="796" hidden="1" xr:uid="{5536A47F-4C81-418E-95C9-7F64E8B9F1A4}"/>
    <cellStyle name="40% - Accent5 3" xfId="987" hidden="1" xr:uid="{70041DC6-6C8A-4A65-9F29-FFDC03FA627B}"/>
    <cellStyle name="40% - Accent5 3" xfId="1008" hidden="1" xr:uid="{8223D87D-6F6C-41B3-B15A-24C4E8CE68C8}"/>
    <cellStyle name="40% - Accent5 3" xfId="1027" hidden="1" xr:uid="{B2D5C655-9600-4B9B-9C32-D986ED2E793C}"/>
    <cellStyle name="40% - Accent5 3" xfId="1045" hidden="1" xr:uid="{59B151BA-2AD5-4CC7-9103-739B6438B21F}"/>
    <cellStyle name="40% - Accent5 3" xfId="711" hidden="1" xr:uid="{2E173A62-27BF-4219-A348-E9745B816D81}"/>
    <cellStyle name="40% - Accent5 3" xfId="963" hidden="1" xr:uid="{BDD4978C-0CD6-4516-938D-27CB35D98661}"/>
    <cellStyle name="40% - Accent5 3" xfId="1149" hidden="1" xr:uid="{E72331F3-46E1-49A5-AA02-3F6BBF8586AD}"/>
    <cellStyle name="40% - Accent5 3" xfId="1170" hidden="1" xr:uid="{B8C30D12-6017-4539-B096-1412B152B192}"/>
    <cellStyle name="40% - Accent5 3" xfId="1189" hidden="1" xr:uid="{4702A2A0-54C0-4928-B6D4-BFAA1E5697E1}"/>
    <cellStyle name="40% - Accent5 3" xfId="1207" hidden="1" xr:uid="{C97EB5C7-92D0-462D-968A-AA8DFC957483}"/>
    <cellStyle name="40% - Accent5 3" xfId="393" hidden="1" xr:uid="{C69CAB67-4044-400A-BE74-78D78F68F246}"/>
    <cellStyle name="40% - Accent5 3" xfId="810" hidden="1" xr:uid="{A345B727-2AF1-4446-8791-4F5E986DA4CE}"/>
    <cellStyle name="40% - Accent5 3" xfId="1295" hidden="1" xr:uid="{F8585FB9-1120-45CB-844C-402459FF6381}"/>
    <cellStyle name="40% - Accent5 3" xfId="1316" hidden="1" xr:uid="{9A6F96EA-B346-4B6F-B9B2-71B424219526}"/>
    <cellStyle name="40% - Accent5 3" xfId="1335" hidden="1" xr:uid="{5B41E4C2-864F-4840-88E3-B3ED66E48473}"/>
    <cellStyle name="40% - Accent5 3" xfId="1353" hidden="1" xr:uid="{3EE40484-6405-4BA5-BADB-5EA3D8C9AE37}"/>
    <cellStyle name="40% - Accent5 3" xfId="1450" hidden="1" xr:uid="{1D9AA200-5B3F-4BBF-A9B0-4CCFEEC08CFF}"/>
    <cellStyle name="40% - Accent5 3" xfId="1469" hidden="1" xr:uid="{85719600-E494-466F-AD29-31095702CD4C}"/>
    <cellStyle name="40% - Accent5 3" xfId="1577" hidden="1" xr:uid="{F9E8A276-AA3F-40BC-9EBB-07FFF48A78A4}"/>
    <cellStyle name="40% - Accent5 3" xfId="1598" hidden="1" xr:uid="{B13086A1-EE6B-487F-99E4-A3F9E8FE4F48}"/>
    <cellStyle name="40% - Accent5 3" xfId="1617" hidden="1" xr:uid="{0409DE0B-33E6-48FE-8C7A-DDA656A67FF1}"/>
    <cellStyle name="40% - Accent5 3" xfId="1635" hidden="1" xr:uid="{B30CF4D2-8C24-460F-99BD-06252A84EDC9}"/>
    <cellStyle name="40% - Accent5 3" xfId="1667" hidden="1" xr:uid="{1461882C-78AB-4EBC-A81B-245602C7BD82}"/>
    <cellStyle name="40% - Accent5 3" xfId="1684" hidden="1" xr:uid="{54E18E36-ADB5-4070-802F-72BCA53A1B1A}"/>
    <cellStyle name="40% - Accent5 3" xfId="1789" hidden="1" xr:uid="{7B072D06-9C5D-4526-8A11-698F11493C50}"/>
    <cellStyle name="40% - Accent5 3" xfId="1810" hidden="1" xr:uid="{91BA4346-029A-4631-BE3A-18E88BA04606}"/>
    <cellStyle name="40% - Accent5 3" xfId="1829" hidden="1" xr:uid="{ED519F3A-A29B-4F53-ADF5-F4521709F3AF}"/>
    <cellStyle name="40% - Accent5 3" xfId="1847" hidden="1" xr:uid="{6035187F-6C43-413F-8E06-A563B036B1DF}"/>
    <cellStyle name="40% - Accent5 3" xfId="1414" hidden="1" xr:uid="{014E7D50-C1D2-4899-A290-9EDBA77D49A9}"/>
    <cellStyle name="40% - Accent5 3" xfId="1758" hidden="1" xr:uid="{581DAAE6-68F7-4481-9795-B99EC92733A4}"/>
    <cellStyle name="40% - Accent5 3" xfId="1949" hidden="1" xr:uid="{FD48719E-4888-4FD0-BC54-4C843D5AA4D2}"/>
    <cellStyle name="40% - Accent5 3" xfId="1970" hidden="1" xr:uid="{5BD3A0BA-C90B-4248-8943-CE9B31A63C3C}"/>
    <cellStyle name="40% - Accent5 3" xfId="1989" hidden="1" xr:uid="{C4B3E262-B859-47AF-90CC-A065E776B7F9}"/>
    <cellStyle name="40% - Accent5 3" xfId="2007" hidden="1" xr:uid="{ACBF2D9A-9751-4425-B8B7-210380E03940}"/>
    <cellStyle name="40% - Accent5 3" xfId="1673" hidden="1" xr:uid="{FA4C5027-586C-4C84-BAB3-C4E82431BF6C}"/>
    <cellStyle name="40% - Accent5 3" xfId="1925" hidden="1" xr:uid="{35152668-6D43-4F7D-BFA7-3262AACCF484}"/>
    <cellStyle name="40% - Accent5 3" xfId="2111" hidden="1" xr:uid="{68695F92-11D0-402F-AE2F-918DAC8E9D43}"/>
    <cellStyle name="40% - Accent5 3" xfId="2132" hidden="1" xr:uid="{E8ACA5EE-1B67-4C8E-AAB5-8BAE975FFA7A}"/>
    <cellStyle name="40% - Accent5 3" xfId="2151" hidden="1" xr:uid="{A1E5FE0E-0365-4EFB-8E86-7BD9FC76A1D7}"/>
    <cellStyle name="40% - Accent5 3" xfId="2169" hidden="1" xr:uid="{844AA169-1D86-4DD1-99E5-EB2B18EAAECD}"/>
    <cellStyle name="40% - Accent5 3" xfId="1396" hidden="1" xr:uid="{58E41FF7-1641-4E1C-9A94-F75A7FD9F10F}"/>
    <cellStyle name="40% - Accent5 3" xfId="1772" hidden="1" xr:uid="{211CC91B-45D4-4E33-B19C-C5C77C6670F3}"/>
    <cellStyle name="40% - Accent5 3" xfId="2257" hidden="1" xr:uid="{CD7ACA49-B02D-4F2E-A608-6A5357C0814F}"/>
    <cellStyle name="40% - Accent5 3" xfId="2278" hidden="1" xr:uid="{1057546B-46B8-4ADC-8CCA-ED4AEEA98A59}"/>
    <cellStyle name="40% - Accent5 3" xfId="2297" hidden="1" xr:uid="{92F24791-765F-4694-9F82-44DC8AB05849}"/>
    <cellStyle name="40% - Accent5 3" xfId="2315" hidden="1" xr:uid="{FEF6C7A4-B38D-4BC3-81BB-268B949A894F}"/>
    <cellStyle name="40% - Accent5 3" xfId="2338" hidden="1" xr:uid="{8CBF2623-F17A-4841-883C-953AD12B433A}"/>
    <cellStyle name="40% - Accent5 3" xfId="2351" hidden="1" xr:uid="{B89BD56B-0D68-489E-ABA2-E609F46857FD}"/>
    <cellStyle name="40% - Accent5 3" xfId="2433" hidden="1" xr:uid="{1F79CF22-1148-4ED5-A8CB-DBC465CC1471}"/>
    <cellStyle name="40% - Accent5 3" xfId="2454" hidden="1" xr:uid="{12180263-DA92-48CC-B5A2-9B8B39B5431F}"/>
    <cellStyle name="40% - Accent5 3" xfId="2473" hidden="1" xr:uid="{B0E9F134-9AC3-40D6-A578-C91149B6A101}"/>
    <cellStyle name="40% - Accent5 3" xfId="2491" hidden="1" xr:uid="{2141EF70-8121-4131-AE77-7D229474A261}"/>
    <cellStyle name="40% - Accent5 3" xfId="2523" hidden="1" xr:uid="{BC3F33C7-E3C8-4B86-8096-2A985FF8F1B0}"/>
    <cellStyle name="40% - Accent5 3" xfId="2540" hidden="1" xr:uid="{9E900169-4CC3-4AAF-895C-1B79AEA78481}"/>
    <cellStyle name="40% - Accent5 3" xfId="2645" hidden="1" xr:uid="{2283F6BC-E760-46AC-9B24-D993D0ABFD89}"/>
    <cellStyle name="40% - Accent5 3" xfId="2666" hidden="1" xr:uid="{EEF0BAE1-37A4-4F47-81F5-F43E9E967823}"/>
    <cellStyle name="40% - Accent5 3" xfId="2685" hidden="1" xr:uid="{B276D49E-5EC3-4AAE-91DB-F93CC3600F5B}"/>
    <cellStyle name="40% - Accent5 3" xfId="2703" hidden="1" xr:uid="{651B38AC-5C3D-4A73-B74D-9F77EEFA34F7}"/>
    <cellStyle name="40% - Accent5 3" xfId="344" hidden="1" xr:uid="{9458615A-1290-4242-B1D8-0CED17CE8BA6}"/>
    <cellStyle name="40% - Accent5 3" xfId="2614" hidden="1" xr:uid="{B1564761-C8A3-46FF-8DC8-8CAA060F17EF}"/>
    <cellStyle name="40% - Accent5 3" xfId="2805" hidden="1" xr:uid="{BAAFC766-5381-4CBE-8845-4F9C3C8F7A31}"/>
    <cellStyle name="40% - Accent5 3" xfId="2826" hidden="1" xr:uid="{17E8866E-08B8-4D39-B2CE-4D76AB797B05}"/>
    <cellStyle name="40% - Accent5 3" xfId="2845" hidden="1" xr:uid="{7DD9E31D-41E4-4520-BFDF-DCB6A0DFB97C}"/>
    <cellStyle name="40% - Accent5 3" xfId="2863" hidden="1" xr:uid="{621DA189-CE41-4102-9A4F-7E0895D08C56}"/>
    <cellStyle name="40% - Accent5 3" xfId="2529" hidden="1" xr:uid="{FE05E965-0200-4A64-B250-60765C5BEF5F}"/>
    <cellStyle name="40% - Accent5 3" xfId="2781" hidden="1" xr:uid="{22D37CE6-4DDB-438C-B8F2-754434642306}"/>
    <cellStyle name="40% - Accent5 3" xfId="2967" hidden="1" xr:uid="{8D39DE86-8503-476B-B373-797C359018CC}"/>
    <cellStyle name="40% - Accent5 3" xfId="2988" hidden="1" xr:uid="{89426769-2AF2-44C1-A2B9-7C699F720BFE}"/>
    <cellStyle name="40% - Accent5 3" xfId="3007" hidden="1" xr:uid="{7B282CDB-63A6-465F-81DF-EA7BDAEB7B72}"/>
    <cellStyle name="40% - Accent5 3" xfId="3025" hidden="1" xr:uid="{3D3AD68B-B5FB-4EB8-A6A4-ACF45417B40D}"/>
    <cellStyle name="40% - Accent5 3" xfId="332" hidden="1" xr:uid="{1E7475F5-BD12-4279-82B5-DB5ACD9CBE1F}"/>
    <cellStyle name="40% - Accent5 3" xfId="2628" hidden="1" xr:uid="{FBB163A7-02F7-4774-A4EE-22F3746770A5}"/>
    <cellStyle name="40% - Accent5 3" xfId="3113" hidden="1" xr:uid="{F94E9427-3043-4D46-A4E6-3064789CAA14}"/>
    <cellStyle name="40% - Accent5 3" xfId="3134" hidden="1" xr:uid="{68F37AA0-5B61-465F-AB85-DCCDAADDBC4F}"/>
    <cellStyle name="40% - Accent5 3" xfId="3153" hidden="1" xr:uid="{11D06DA7-DEEE-432D-BAD2-F0AE97F4E23F}"/>
    <cellStyle name="40% - Accent5 3" xfId="3171" hidden="1" xr:uid="{970DFC32-2E16-4E44-9E00-B98CAB5F967A}"/>
    <cellStyle name="40% - Accent5 3" xfId="4339" hidden="1" xr:uid="{153AB2D1-710C-4E19-9007-674476FCB120}"/>
    <cellStyle name="40% - Accent5 3" xfId="5101" hidden="1" xr:uid="{B6BD540F-CCBF-4D0A-8BB5-5C54EA08726C}"/>
    <cellStyle name="40% - Accent5 3" xfId="5569" hidden="1" xr:uid="{A8ED77F4-1FEC-4F7D-BEEA-DD26DD5C358F}"/>
    <cellStyle name="40% - Accent5 3" xfId="5582" hidden="1" xr:uid="{2B6B8134-9775-4784-BE6B-62EBA6FE3DF3}"/>
    <cellStyle name="40% - Accent5 3" xfId="5664" hidden="1" xr:uid="{859619D2-A14F-49C1-8422-431D0A6EDD07}"/>
    <cellStyle name="40% - Accent5 3" xfId="5685" hidden="1" xr:uid="{0FA2D181-8601-4813-A0DE-9211FC37E075}"/>
    <cellStyle name="40% - Accent5 3" xfId="5704" hidden="1" xr:uid="{70748832-6297-48FE-A19C-4F6DB6B67829}"/>
    <cellStyle name="40% - Accent5 3" xfId="5722" hidden="1" xr:uid="{71F95927-7944-43A8-8710-46E5AF6BAC42}"/>
    <cellStyle name="40% - Accent5 3" xfId="5754" hidden="1" xr:uid="{ED48A991-6289-458F-9896-6862E4C79D02}"/>
    <cellStyle name="40% - Accent5 3" xfId="5771" hidden="1" xr:uid="{77E64240-4A65-48BF-B1D5-EC7F6445A0EE}"/>
    <cellStyle name="40% - Accent5 3" xfId="5876" hidden="1" xr:uid="{0E24F422-3F65-4770-9BC9-C7FFCA75EF1B}"/>
    <cellStyle name="40% - Accent5 3" xfId="5897" hidden="1" xr:uid="{457F9170-1C77-441A-9B34-A226C06A9558}"/>
    <cellStyle name="40% - Accent5 3" xfId="5916" hidden="1" xr:uid="{0619A9A6-14B2-4609-939C-9A2C2ED60C4A}"/>
    <cellStyle name="40% - Accent5 3" xfId="5934" hidden="1" xr:uid="{FF27F97B-7395-461E-BB4F-146FF98AE363}"/>
    <cellStyle name="40% - Accent5 3" xfId="5533" hidden="1" xr:uid="{0B376833-AAB5-4EE6-8701-9A79FC68ADAC}"/>
    <cellStyle name="40% - Accent5 3" xfId="5845" hidden="1" xr:uid="{F9EB0741-E8A6-495E-B160-F8023707FDB4}"/>
    <cellStyle name="40% - Accent5 3" xfId="6036" hidden="1" xr:uid="{A333D591-2DD4-4360-AADE-692EC7FB1B37}"/>
    <cellStyle name="40% - Accent5 3" xfId="6057" hidden="1" xr:uid="{35565FE3-5EBC-439D-A42B-0CE53932A256}"/>
    <cellStyle name="40% - Accent5 3" xfId="6076" hidden="1" xr:uid="{FECEE943-CDF0-4BBF-84A9-FD4816D588A5}"/>
    <cellStyle name="40% - Accent5 3" xfId="6094" hidden="1" xr:uid="{D362FAB2-B92A-495F-B190-7CDA5C2176D2}"/>
    <cellStyle name="40% - Accent5 3" xfId="5760" hidden="1" xr:uid="{918A7327-F3B5-457D-A432-BA4FEC63F9A5}"/>
    <cellStyle name="40% - Accent5 3" xfId="6012" hidden="1" xr:uid="{0C164347-A269-41C9-BB56-513D5E197850}"/>
    <cellStyle name="40% - Accent5 3" xfId="6198" hidden="1" xr:uid="{46DC0FF6-4AB9-4692-8A7C-6ED0158658A5}"/>
    <cellStyle name="40% - Accent5 3" xfId="6219" hidden="1" xr:uid="{2C3E45E9-7774-4CE1-B186-802F29FA4BA6}"/>
    <cellStyle name="40% - Accent5 3" xfId="6238" hidden="1" xr:uid="{9AF93257-0BD9-4D87-9966-2E47703A2740}"/>
    <cellStyle name="40% - Accent5 3" xfId="6256" hidden="1" xr:uid="{2AA5D479-3096-405F-8A97-13AFD2946CB3}"/>
    <cellStyle name="40% - Accent5 3" xfId="5515" hidden="1" xr:uid="{CDFFD34A-F615-48E3-8C37-8C9841AEAC9E}"/>
    <cellStyle name="40% - Accent5 3" xfId="5859" hidden="1" xr:uid="{3793F1E6-AAB1-4781-B420-3EB70E9B98B9}"/>
    <cellStyle name="40% - Accent5 3" xfId="6344" hidden="1" xr:uid="{BBADDB56-F5AA-4275-8BA3-F93F62A472E6}"/>
    <cellStyle name="40% - Accent5 3" xfId="6365" hidden="1" xr:uid="{691B5608-49C8-4800-8D7D-825020B60F95}"/>
    <cellStyle name="40% - Accent5 3" xfId="6384" hidden="1" xr:uid="{F95EFE6C-1121-41F9-ADBE-5B4F385796BD}"/>
    <cellStyle name="40% - Accent5 3" xfId="6402" hidden="1" xr:uid="{544180BC-E3B7-456E-9228-8B909541ADF4}"/>
    <cellStyle name="40% - Accent5 3" xfId="6499" hidden="1" xr:uid="{E8A00000-5CF5-490D-A526-98DE1B4AD00D}"/>
    <cellStyle name="40% - Accent5 3" xfId="6518" hidden="1" xr:uid="{833BB910-B5B1-45D0-95C1-116DFDFED3B3}"/>
    <cellStyle name="40% - Accent5 3" xfId="6626" hidden="1" xr:uid="{901505AC-A472-48EA-9026-18DB8F74EB7F}"/>
    <cellStyle name="40% - Accent5 3" xfId="6647" hidden="1" xr:uid="{93EACEDA-CD3B-453E-97C4-526500295787}"/>
    <cellStyle name="40% - Accent5 3" xfId="6666" hidden="1" xr:uid="{5FFE449A-3CC1-4638-AB44-74775B24C8B8}"/>
    <cellStyle name="40% - Accent5 3" xfId="6684" hidden="1" xr:uid="{8B6E2861-7AA7-4ECB-A652-6C4513E8A751}"/>
    <cellStyle name="40% - Accent5 3" xfId="6716" hidden="1" xr:uid="{B282870D-5663-4586-8A6B-FB21F8137F42}"/>
    <cellStyle name="40% - Accent5 3" xfId="6733" hidden="1" xr:uid="{D5FDA8F0-016A-44EE-8B23-F103E224C95B}"/>
    <cellStyle name="40% - Accent5 3" xfId="6838" hidden="1" xr:uid="{CB02CA82-176A-4F9B-9BD2-CD5FB19CD889}"/>
    <cellStyle name="40% - Accent5 3" xfId="6859" hidden="1" xr:uid="{9193AA01-6A71-4252-A195-04A9437C819A}"/>
    <cellStyle name="40% - Accent5 3" xfId="6878" hidden="1" xr:uid="{25842ECC-F8EB-4E73-B0DB-49BBEA72550E}"/>
    <cellStyle name="40% - Accent5 3" xfId="6896" hidden="1" xr:uid="{3E3C3B44-E621-4DF3-858B-4DDBA229A77C}"/>
    <cellStyle name="40% - Accent5 3" xfId="6463" hidden="1" xr:uid="{79AD6518-F837-4642-8D92-B8C9CD760E4E}"/>
    <cellStyle name="40% - Accent5 3" xfId="6807" hidden="1" xr:uid="{5B1F41D1-BF25-4BC6-906E-496FC7335AB3}"/>
    <cellStyle name="40% - Accent5 3" xfId="6998" hidden="1" xr:uid="{67A0E1DF-6BAE-4DE4-B4E7-39DA05437EB7}"/>
    <cellStyle name="40% - Accent5 3" xfId="7019" hidden="1" xr:uid="{0268A511-2A88-4FCB-B019-44E7E71C7656}"/>
    <cellStyle name="40% - Accent5 3" xfId="7038" hidden="1" xr:uid="{5A46AB77-B09A-459C-9E04-2DE18B892F05}"/>
    <cellStyle name="40% - Accent5 3" xfId="7056" hidden="1" xr:uid="{3D485AC8-D559-4A71-A9B0-1C8B5C246B17}"/>
    <cellStyle name="40% - Accent5 3" xfId="6722" hidden="1" xr:uid="{A6092A41-229A-4352-A30D-8AA3DBAC8BE2}"/>
    <cellStyle name="40% - Accent5 3" xfId="6974" hidden="1" xr:uid="{86E36215-DEDF-4D50-9769-64F1821CF9FE}"/>
    <cellStyle name="40% - Accent5 3" xfId="7160" hidden="1" xr:uid="{41720479-FDD4-4B19-8130-3FECADC869DD}"/>
    <cellStyle name="40% - Accent5 3" xfId="7181" hidden="1" xr:uid="{3C1556EF-C771-4691-8C11-2EB229DC8C6E}"/>
    <cellStyle name="40% - Accent5 3" xfId="7200" hidden="1" xr:uid="{64B6544D-AC5C-456B-89F1-80C6A7AAAF78}"/>
    <cellStyle name="40% - Accent5 3" xfId="7218" hidden="1" xr:uid="{5B0E9F51-2F9E-4A10-B681-B68C2D14581B}"/>
    <cellStyle name="40% - Accent5 3" xfId="6445" hidden="1" xr:uid="{2DEE429F-04BA-450C-A68A-CADBB0C48FAE}"/>
    <cellStyle name="40% - Accent5 3" xfId="6821" hidden="1" xr:uid="{97EA47E8-57BB-40FD-B9BD-F899E0B9F115}"/>
    <cellStyle name="40% - Accent5 3" xfId="7306" hidden="1" xr:uid="{AAD79744-A040-4F40-B0AA-A221F421EBB5}"/>
    <cellStyle name="40% - Accent5 3" xfId="7327" hidden="1" xr:uid="{D6C3C2D1-B07D-49F2-8882-0EE839AD47CC}"/>
    <cellStyle name="40% - Accent5 3" xfId="7346" hidden="1" xr:uid="{CE3D2A0C-6A9A-4D5F-B411-EC6C8E8258D1}"/>
    <cellStyle name="40% - Accent5 3" xfId="7364" hidden="1" xr:uid="{F61591B9-49F0-4F5A-BABB-A3CAB4EEDCA1}"/>
    <cellStyle name="40% - Accent5 3" xfId="7387" hidden="1" xr:uid="{25021475-345A-46AC-A66D-C057CD271A3B}"/>
    <cellStyle name="40% - Accent5 3" xfId="7400" hidden="1" xr:uid="{9513CBA4-A4DC-4A89-991D-1F040B61B559}"/>
    <cellStyle name="40% - Accent5 3" xfId="7482" hidden="1" xr:uid="{4D6D82AA-F453-4EF5-8E05-D73035B1B8D0}"/>
    <cellStyle name="40% - Accent5 3" xfId="7503" hidden="1" xr:uid="{7611BFF0-9DCC-491B-9921-6C6C4E916BEB}"/>
    <cellStyle name="40% - Accent5 3" xfId="7522" hidden="1" xr:uid="{063821F7-EA62-4F47-ACEA-CC6B2F0AE5AE}"/>
    <cellStyle name="40% - Accent5 3" xfId="7540" hidden="1" xr:uid="{C56C4A28-A838-4AE4-9B89-748BDFD688C2}"/>
    <cellStyle name="40% - Accent5 3" xfId="7572" hidden="1" xr:uid="{E4C39A0F-1594-4A13-B657-F31652697C9A}"/>
    <cellStyle name="40% - Accent5 3" xfId="7589" hidden="1" xr:uid="{A30F20FA-4BD7-4228-8356-5D50640CE892}"/>
    <cellStyle name="40% - Accent5 3" xfId="7694" hidden="1" xr:uid="{4E55F213-335D-442E-BCDE-25F5992D3B74}"/>
    <cellStyle name="40% - Accent5 3" xfId="7715" hidden="1" xr:uid="{AFC0C177-BA4D-40B6-9B69-5511278D13BF}"/>
    <cellStyle name="40% - Accent5 3" xfId="7734" hidden="1" xr:uid="{D7DDA68B-84F0-4294-B1FC-E64DD7506987}"/>
    <cellStyle name="40% - Accent5 3" xfId="7752" hidden="1" xr:uid="{C49EB145-B6D2-4874-B0D3-D1880EC2ECAF}"/>
    <cellStyle name="40% - Accent5 3" xfId="5468" hidden="1" xr:uid="{7C69C248-B3E6-4744-A924-966142590BCA}"/>
    <cellStyle name="40% - Accent5 3" xfId="7663" hidden="1" xr:uid="{8AE14439-D18B-4A2B-A80C-961BACD188EB}"/>
    <cellStyle name="40% - Accent5 3" xfId="7854" hidden="1" xr:uid="{F773F526-E6F0-404C-ABAD-10F55B296923}"/>
    <cellStyle name="40% - Accent5 3" xfId="7875" hidden="1" xr:uid="{35BCD9C2-05E8-43E1-910E-35FAB3D3789D}"/>
    <cellStyle name="40% - Accent5 3" xfId="7894" hidden="1" xr:uid="{D2B383D8-62ED-41F9-AA77-830D442BEE75}"/>
    <cellStyle name="40% - Accent5 3" xfId="7912" hidden="1" xr:uid="{C1DAEB2C-407D-47E4-812D-F34CAF97F3A2}"/>
    <cellStyle name="40% - Accent5 3" xfId="7578" hidden="1" xr:uid="{E5A775D5-D4B8-4D3D-B80B-CD685CE72AC4}"/>
    <cellStyle name="40% - Accent5 3" xfId="7830" hidden="1" xr:uid="{7A9ECAE5-231F-4F5E-97D7-14104DC2EA96}"/>
    <cellStyle name="40% - Accent5 3" xfId="8016" hidden="1" xr:uid="{4785491A-64E8-428D-9AC9-BEF65B96F6A4}"/>
    <cellStyle name="40% - Accent5 3" xfId="8037" hidden="1" xr:uid="{EA348788-3B90-48C9-9669-FF149955EC2E}"/>
    <cellStyle name="40% - Accent5 3" xfId="8056" hidden="1" xr:uid="{59EED52A-3B83-45D9-A50E-147518EF4141}"/>
    <cellStyle name="40% - Accent5 3" xfId="8074" hidden="1" xr:uid="{DE2D9650-74F4-433A-91B6-649EA5DAF045}"/>
    <cellStyle name="40% - Accent5 3" xfId="5459" hidden="1" xr:uid="{5DBC5D50-40EC-4C19-8AA8-0D317F3B11E9}"/>
    <cellStyle name="40% - Accent5 3" xfId="7677" hidden="1" xr:uid="{292A98C5-957A-45D7-89E7-FF59B929CAF3}"/>
    <cellStyle name="40% - Accent5 3" xfId="8162" hidden="1" xr:uid="{363EC0E7-4AA0-4BBC-8A17-F34E931174A8}"/>
    <cellStyle name="40% - Accent5 3" xfId="8183" hidden="1" xr:uid="{9E0F99AB-904B-4201-AA53-97DB27F56987}"/>
    <cellStyle name="40% - Accent5 3" xfId="8202" hidden="1" xr:uid="{8C4D4645-E6FB-4704-9276-BE021F73BB88}"/>
    <cellStyle name="40% - Accent5 3" xfId="8220" hidden="1" xr:uid="{EC9C44DE-5DC9-4EE9-B099-1A9C2DE162DD}"/>
    <cellStyle name="40% - Accent5 3" xfId="9304" hidden="1" xr:uid="{9462CCBC-75F8-4885-A41D-07CAF3936406}"/>
    <cellStyle name="40% - Accent5 3" xfId="9838" xr:uid="{80E08FD3-6C96-4287-9318-379917908DBA}"/>
    <cellStyle name="40% - Accent5 4" xfId="4349" hidden="1" xr:uid="{274C1D55-9C2F-4159-8E61-9D1242F33E2B}"/>
    <cellStyle name="40% - Accent5 4" xfId="5152" hidden="1" xr:uid="{0939DC44-1A64-42E6-84CF-F4B71512A524}"/>
    <cellStyle name="40% - Accent5 4" xfId="9889" xr:uid="{8CA0C651-9991-4670-82A1-3524B5E07D31}"/>
    <cellStyle name="40% - Accent5 5" xfId="4344" hidden="1" xr:uid="{3165B1E7-7B5B-46C7-86D4-8F6CCE71B9A0}"/>
    <cellStyle name="40% - Accent5 5" xfId="5183" hidden="1" xr:uid="{A17B8659-F234-4FC4-9959-3901EF9C82B1}"/>
    <cellStyle name="40% - Accent5 5" xfId="9920" xr:uid="{4EFB49E5-E1BC-4D1B-85C7-30C2CA45A4DA}"/>
    <cellStyle name="40% - Accent5 6" xfId="4310" hidden="1" xr:uid="{547A7FD6-B196-4CD2-A1B6-E5BABA50DB40}"/>
    <cellStyle name="40% - Accent5 6" xfId="5213" hidden="1" xr:uid="{4E626978-EB1F-4928-9E71-19444F8469DE}"/>
    <cellStyle name="40% - Accent5 6" xfId="9950" xr:uid="{DB3A79F0-303F-44D7-A972-5EC408A057F6}"/>
    <cellStyle name="40% - Accent5 7" xfId="4359" hidden="1" xr:uid="{3ABDFA34-A0AE-4190-8817-B7269E5FAC81}"/>
    <cellStyle name="40% - Accent5 7" xfId="5243" hidden="1" xr:uid="{736137EE-8E08-4A41-994E-4BF877DF6B63}"/>
    <cellStyle name="40% - Accent5 7" xfId="9980" xr:uid="{AD539292-E389-470F-B460-4AA0557142BE}"/>
    <cellStyle name="40% - Accent5 8" xfId="4289" hidden="1" xr:uid="{CF714232-880A-4BC7-8293-E9153C42BE60}"/>
    <cellStyle name="40% - Accent5 8" xfId="5285" hidden="1" xr:uid="{26E3A4F2-BB15-4C3E-B816-DDFBFD6DBE61}"/>
    <cellStyle name="40% - Accent5 8" xfId="10022" xr:uid="{205EE33A-A4E4-4B5C-84EB-938EABCEDE07}"/>
    <cellStyle name="40% - Accent5 9" xfId="4471" hidden="1" xr:uid="{BF90E955-49C7-4161-B180-160850953003}"/>
    <cellStyle name="40% - Accent5 9" xfId="5315" hidden="1" xr:uid="{60BD7CBA-9BD6-4198-A0DC-64C2BB524257}"/>
    <cellStyle name="40% - Accent5 9" xfId="10052" xr:uid="{9AA601C1-9FA2-4D59-976D-51AF015B4D76}"/>
    <cellStyle name="40% - Accent6" xfId="47" builtinId="51" customBuiltin="1"/>
    <cellStyle name="40% - Accent6 10" xfId="4525" hidden="1" xr:uid="{98409967-5E5A-4D7A-9897-7BD43C72FDCE}"/>
    <cellStyle name="40% - Accent6 10" xfId="5248" hidden="1" xr:uid="{D634B58F-CE65-4C3A-8FC3-E0DE6C2C26EA}"/>
    <cellStyle name="40% - Accent6 10" xfId="9985" xr:uid="{5B3CAC99-2C83-4794-9925-3EF5D2208FE1}"/>
    <cellStyle name="40% - Accent6 11" xfId="4565" hidden="1" xr:uid="{FD55DD37-19D8-42FE-8A07-8506E850A1AA}"/>
    <cellStyle name="40% - Accent6 11" xfId="5349" hidden="1" xr:uid="{21502951-956F-412F-99D3-C187CEF86657}"/>
    <cellStyle name="40% - Accent6 11" xfId="10086" xr:uid="{71A71646-1A26-4AAC-BBC3-D6A58CD0D55F}"/>
    <cellStyle name="40% - Accent6 12" xfId="4595" hidden="1" xr:uid="{F9308883-CB91-45C6-88B8-74FFDBCE04BD}"/>
    <cellStyle name="40% - Accent6 12" xfId="5379" hidden="1" xr:uid="{FADEAF07-1F9B-4B7B-9211-786D3DF4C0FA}"/>
    <cellStyle name="40% - Accent6 12" xfId="10116" xr:uid="{8193DE04-76D3-4FB3-90A6-FD780E8A6670}"/>
    <cellStyle name="40% - Accent6 13" xfId="4625" hidden="1" xr:uid="{E72E13C8-EC42-4DE2-9A6E-D245D13722AA}"/>
    <cellStyle name="40% - Accent6 13" xfId="5074" hidden="1" xr:uid="{FD88E858-4D74-4E44-BEFA-771F837886A2}"/>
    <cellStyle name="40% - Accent6 13" xfId="9811" xr:uid="{D3D48614-64CC-4F8D-A7D2-C21657B3609D}"/>
    <cellStyle name="40% - Accent6 14" xfId="4667" hidden="1" xr:uid="{6ED29058-5790-4BF5-96A7-3A4BBD538923}"/>
    <cellStyle name="40% - Accent6 14" xfId="272" hidden="1" xr:uid="{40EBEE47-C2CA-459D-A8B5-DAE299B931DD}"/>
    <cellStyle name="40% - Accent6 14" xfId="3212" hidden="1" xr:uid="{D1C62F2E-5532-45AC-A150-BE20E29C524C}"/>
    <cellStyle name="40% - Accent6 14" xfId="3318" hidden="1" xr:uid="{5A8F3D08-05BE-4BE9-8397-89E0EBEF2611}"/>
    <cellStyle name="40% - Accent6 14" xfId="3217" hidden="1" xr:uid="{2FC8C67A-7D74-4188-94E6-8F1C2D964AD8}"/>
    <cellStyle name="40% - Accent6 14" xfId="3282" hidden="1" xr:uid="{583B139E-CD35-4C29-AFA6-B0F1E43E3F40}"/>
    <cellStyle name="40% - Accent6 14" xfId="3239" hidden="1" xr:uid="{7B6FEBAA-4439-4E43-9173-E9C24CBA563C}"/>
    <cellStyle name="40% - Accent6 14" xfId="3358" hidden="1" xr:uid="{677D348A-2A37-4A50-8800-D5B51AF95589}"/>
    <cellStyle name="40% - Accent6 14" xfId="3375" hidden="1" xr:uid="{22E40ACD-3663-41AC-86C3-B1EEE581A047}"/>
    <cellStyle name="40% - Accent6 14" xfId="3441" hidden="1" xr:uid="{290C30F7-8044-4256-8CC6-8FEE43C8B404}"/>
    <cellStyle name="40% - Accent6 14" xfId="3553" hidden="1" xr:uid="{674CFD24-7F47-4B52-94F7-59A05A5B7B47}"/>
    <cellStyle name="40% - Accent6 14" xfId="3452" hidden="1" xr:uid="{47ADAF50-B444-4429-B175-B289457A089D}"/>
    <cellStyle name="40% - Accent6 14" xfId="3517" hidden="1" xr:uid="{D19A9F4E-E0C0-4BC5-A481-0ED9019CE746}"/>
    <cellStyle name="40% - Accent6 14" xfId="3474" hidden="1" xr:uid="{06667DAB-D8B5-4DD8-9A6E-9BCCAFB0458A}"/>
    <cellStyle name="40% - Accent6 14" xfId="3593" hidden="1" xr:uid="{03FE3A3D-7370-4342-ACCB-D146940848A2}"/>
    <cellStyle name="40% - Accent6 14" xfId="3610" hidden="1" xr:uid="{D35A05D5-8720-4066-986C-8B12D794148E}"/>
    <cellStyle name="40% - Accent6 14" xfId="3685" hidden="1" xr:uid="{756F5F0E-79C0-4DEB-9EBC-B9C061787DB1}"/>
    <cellStyle name="40% - Accent6 14" xfId="3743" hidden="1" xr:uid="{4F1DE5E8-5179-4F33-9F9F-E0E213509E5C}"/>
    <cellStyle name="40% - Accent6 14" xfId="3782" hidden="1" xr:uid="{DC37276A-25D7-40F5-91AF-E6EEE96186D1}"/>
    <cellStyle name="40% - Accent6 14" xfId="3812" hidden="1" xr:uid="{C7471388-6CED-41C9-A112-A62BB8A77C8B}"/>
    <cellStyle name="40% - Accent6 14" xfId="3842" hidden="1" xr:uid="{50900FD8-4D72-481A-B056-8E1F2A0F07D2}"/>
    <cellStyle name="40% - Accent6 14" xfId="3884" hidden="1" xr:uid="{4EB66959-A769-4628-BDE6-10FB59BEB59B}"/>
    <cellStyle name="40% - Accent6 14" xfId="3914" hidden="1" xr:uid="{69A29611-39E0-4A34-92EA-106948C2905C}"/>
    <cellStyle name="40% - Accent6 14" xfId="3844" hidden="1" xr:uid="{47076A56-829E-4FDB-AD3C-5113A41EA972}"/>
    <cellStyle name="40% - Accent6 14" xfId="3945" hidden="1" xr:uid="{B600C427-42BD-4379-8571-CCD16002C659}"/>
    <cellStyle name="40% - Accent6 14" xfId="3975" hidden="1" xr:uid="{2C193A7C-7270-487F-ADAB-F024C88AA719}"/>
    <cellStyle name="40% - Accent6 14" xfId="3636" hidden="1" xr:uid="{A2EEED99-D8F9-4967-9FBC-86F2AD542DF8}"/>
    <cellStyle name="40% - Accent6 14" xfId="4026" hidden="1" xr:uid="{245A2398-7701-499D-B9FD-2E0A67A4D900}"/>
    <cellStyle name="40% - Accent6 14" xfId="4057" hidden="1" xr:uid="{B9F6E572-6BA2-4C60-A54B-355CE971C649}"/>
    <cellStyle name="40% - Accent6 14" xfId="4087" hidden="1" xr:uid="{75D5040B-AF88-42E5-A873-8E337083F26F}"/>
    <cellStyle name="40% - Accent6 14" xfId="4117" hidden="1" xr:uid="{2B64F668-86B5-4884-9D0E-BEB3EA746C03}"/>
    <cellStyle name="40% - Accent6 14" xfId="4159" hidden="1" xr:uid="{0DED44EE-60FC-4616-9C58-1EFBFA9F7A25}"/>
    <cellStyle name="40% - Accent6 14" xfId="4189" hidden="1" xr:uid="{FC8772D5-0A09-4EFF-84CF-270A8E0784B3}"/>
    <cellStyle name="40% - Accent6 14" xfId="4119" hidden="1" xr:uid="{C27FEB48-20DB-4D1F-9339-D29C18F35CDF}"/>
    <cellStyle name="40% - Accent6 14" xfId="4220" hidden="1" xr:uid="{B53990E5-40E3-4C2D-BAF8-F79EB49AF71D}"/>
    <cellStyle name="40% - Accent6 14" xfId="4250" hidden="1" xr:uid="{3FB87862-8BD7-4042-81BA-ADC7B4160CBA}"/>
    <cellStyle name="40% - Accent6 14" xfId="9406" hidden="1" xr:uid="{CE2DAE8B-89C5-43A4-9F7B-7A8190EFB19F}"/>
    <cellStyle name="40% - Accent6 14" xfId="5440" hidden="1" xr:uid="{2B946688-D30D-4E7E-9A8B-77084151237D}"/>
    <cellStyle name="40% - Accent6 14" xfId="8261" hidden="1" xr:uid="{D08E39C7-D962-4191-9E6C-78C07981F289}"/>
    <cellStyle name="40% - Accent6 14" xfId="8367" hidden="1" xr:uid="{EE54B07B-1956-4793-ABA6-4E3B2A16F0FC}"/>
    <cellStyle name="40% - Accent6 14" xfId="8266" hidden="1" xr:uid="{5F6DD607-272D-478C-ABE3-15919C1C2B71}"/>
    <cellStyle name="40% - Accent6 14" xfId="8331" hidden="1" xr:uid="{D1CE0DC1-756F-48BA-BF4A-A2FE33E60D70}"/>
    <cellStyle name="40% - Accent6 14" xfId="8288" hidden="1" xr:uid="{C43AE563-D462-46B7-BD89-8B5EC92363AB}"/>
    <cellStyle name="40% - Accent6 14" xfId="8407" hidden="1" xr:uid="{26B1A1E9-6399-4004-A559-4A55C8C812E8}"/>
    <cellStyle name="40% - Accent6 14" xfId="8424" hidden="1" xr:uid="{32FE566B-9200-4F40-9819-DD2AEEEE3033}"/>
    <cellStyle name="40% - Accent6 14" xfId="8478" hidden="1" xr:uid="{4CF76E1A-8272-4A01-8092-F31339398771}"/>
    <cellStyle name="40% - Accent6 14" xfId="8585" hidden="1" xr:uid="{9D9EB067-5856-4AA0-8EF3-8A120A60E450}"/>
    <cellStyle name="40% - Accent6 14" xfId="8484" hidden="1" xr:uid="{1122A0B4-9A70-44FC-A37C-BCC7DD6DAB79}"/>
    <cellStyle name="40% - Accent6 14" xfId="8549" hidden="1" xr:uid="{BD6EE24C-1CD5-4747-A9D2-7EFC7E9B99DE}"/>
    <cellStyle name="40% - Accent6 14" xfId="8506" hidden="1" xr:uid="{F3503A86-2425-4174-B1D5-BD2EBE5E48E5}"/>
    <cellStyle name="40% - Accent6 14" xfId="8625" hidden="1" xr:uid="{73950EE5-2FAA-4E44-A8DC-D8B471E3B4CE}"/>
    <cellStyle name="40% - Accent6 14" xfId="8642" hidden="1" xr:uid="{7F75EB42-79F3-4F1A-871F-4B4BF7B60289}"/>
    <cellStyle name="40% - Accent6 14" xfId="8717" hidden="1" xr:uid="{EBD41F9E-D2C4-432D-9A8F-315EACFFCE4E}"/>
    <cellStyle name="40% - Accent6 14" xfId="8768" hidden="1" xr:uid="{119C9777-9588-4EB5-928B-CAF8A91F968C}"/>
    <cellStyle name="40% - Accent6 14" xfId="8807" hidden="1" xr:uid="{217A3C5D-915F-4F95-9EDD-B1D03B91E43B}"/>
    <cellStyle name="40% - Accent6 14" xfId="8837" hidden="1" xr:uid="{579FDBBB-97C0-46F0-BF91-39979498B73E}"/>
    <cellStyle name="40% - Accent6 14" xfId="8867" hidden="1" xr:uid="{3198A5A3-803E-4E77-A6BD-09683866CEDD}"/>
    <cellStyle name="40% - Accent6 14" xfId="8909" hidden="1" xr:uid="{C30B6F94-E350-41D7-9C5C-5C13579D49F2}"/>
    <cellStyle name="40% - Accent6 14" xfId="8939" hidden="1" xr:uid="{B4B8D577-7011-4EA3-962E-42A1C08DBA58}"/>
    <cellStyle name="40% - Accent6 14" xfId="8869" hidden="1" xr:uid="{049D8CA8-4FB4-4A1B-86F2-82A820AD0855}"/>
    <cellStyle name="40% - Accent6 14" xfId="8970" hidden="1" xr:uid="{6FDD6578-E9C5-4FFA-836B-A4CBF3A295E8}"/>
    <cellStyle name="40% - Accent6 14" xfId="9000" hidden="1" xr:uid="{1A94F48B-B046-4ECB-B886-E754E30D8E65}"/>
    <cellStyle name="40% - Accent6 14" xfId="8668" hidden="1" xr:uid="{46D1F0FB-D0C0-4B60-9C34-F14090158D85}"/>
    <cellStyle name="40% - Accent6 14" xfId="9051" hidden="1" xr:uid="{C6192C74-E024-47F2-842D-7083EE1F09BA}"/>
    <cellStyle name="40% - Accent6 14" xfId="9082" hidden="1" xr:uid="{71EE1222-7E97-4B75-B243-6D1ECA61D01E}"/>
    <cellStyle name="40% - Accent6 14" xfId="9112" hidden="1" xr:uid="{FFD154DB-1928-489D-AFAE-55EBB2D129A1}"/>
    <cellStyle name="40% - Accent6 14" xfId="9142" hidden="1" xr:uid="{6F502AB3-084D-4F82-8FFC-3DC58E0F50F9}"/>
    <cellStyle name="40% - Accent6 14" xfId="9184" hidden="1" xr:uid="{5AAE6237-FB23-43C9-8552-474E600D8265}"/>
    <cellStyle name="40% - Accent6 14" xfId="9214" hidden="1" xr:uid="{ABB095BD-D0ED-4332-AC81-2EE9D7A6830A}"/>
    <cellStyle name="40% - Accent6 14" xfId="9144" hidden="1" xr:uid="{B27592A1-AFEF-417F-AF09-7EDC3310AC78}"/>
    <cellStyle name="40% - Accent6 14" xfId="9245" hidden="1" xr:uid="{7ECFCFBE-9484-436B-AAC6-839A85CEFC96}"/>
    <cellStyle name="40% - Accent6 14" xfId="9275" hidden="1" xr:uid="{D31CAC0E-5FA8-467B-A2F8-98A1600B178C}"/>
    <cellStyle name="40% - Accent6 15" xfId="4697" hidden="1" xr:uid="{05042802-0A87-4C4F-B26B-BFC27E176811}"/>
    <cellStyle name="40% - Accent6 15" xfId="9435" hidden="1" xr:uid="{B90A7389-1320-42FF-930B-1BC6030F7754}"/>
    <cellStyle name="40% - Accent6 16" xfId="4627" hidden="1" xr:uid="{6DA5ECEA-99F6-467E-AA48-A51AF5734BCC}"/>
    <cellStyle name="40% - Accent6 16" xfId="9366" hidden="1" xr:uid="{72335887-4112-4635-B31C-16F7E586D156}"/>
    <cellStyle name="40% - Accent6 17" xfId="4728" hidden="1" xr:uid="{455CAD83-07F5-42BA-A574-8B5021CF83D1}"/>
    <cellStyle name="40% - Accent6 17" xfId="9466" hidden="1" xr:uid="{B5B20A37-3608-4A4C-BF4B-D0A221FD0BD5}"/>
    <cellStyle name="40% - Accent6 18" xfId="4758" hidden="1" xr:uid="{DCF24583-8C29-467F-9DC7-F5A36416D42D}"/>
    <cellStyle name="40% - Accent6 18" xfId="9496" hidden="1" xr:uid="{3AF04C58-6B32-482A-8071-73B454BE75D1}"/>
    <cellStyle name="40% - Accent6 19" xfId="4425" hidden="1" xr:uid="{E699A6B6-F193-48A9-A69C-EA23105C3DE5}"/>
    <cellStyle name="40% - Accent6 19" xfId="9314" hidden="1" xr:uid="{F0790C8F-93F3-43BB-9A30-CF558A872BC8}"/>
    <cellStyle name="40% - Accent6 2" xfId="104" xr:uid="{A6FD11DE-7103-447B-97FA-88EEF1218193}"/>
    <cellStyle name="40% - Accent6 20" xfId="4809" hidden="1" xr:uid="{74721044-50C9-4AF6-B0B9-A67D770D94B4}"/>
    <cellStyle name="40% - Accent6 20" xfId="9547" hidden="1" xr:uid="{249B5715-9AB0-450A-9981-400E16DC95F1}"/>
    <cellStyle name="40% - Accent6 21" xfId="4840" hidden="1" xr:uid="{0ACA6B9C-86A9-43A5-944F-5B0ABF83BF9D}"/>
    <cellStyle name="40% - Accent6 21" xfId="9578" hidden="1" xr:uid="{D93A3099-A555-4088-9D7A-657015B5A20B}"/>
    <cellStyle name="40% - Accent6 22" xfId="4870" hidden="1" xr:uid="{741BE690-5061-4A52-8815-5FFFA8292265}"/>
    <cellStyle name="40% - Accent6 22" xfId="9608" hidden="1" xr:uid="{D23E8E1E-9FCC-4F6B-9207-C714A5D81AD8}"/>
    <cellStyle name="40% - Accent6 23" xfId="4900" hidden="1" xr:uid="{F8BB3EAB-3189-4BBA-B881-4B96A86FF236}"/>
    <cellStyle name="40% - Accent6 23" xfId="9638" hidden="1" xr:uid="{950ABA7E-5210-4236-8671-BAD3F216EA22}"/>
    <cellStyle name="40% - Accent6 24" xfId="4942" hidden="1" xr:uid="{0D7F88AD-F860-449A-BDE1-DA567B43AF3C}"/>
    <cellStyle name="40% - Accent6 24" xfId="9680" hidden="1" xr:uid="{FA228380-C056-48FA-9760-85B84866484C}"/>
    <cellStyle name="40% - Accent6 25" xfId="4972" hidden="1" xr:uid="{08FF8EAA-AF1A-430C-B084-D7A9D1411D72}"/>
    <cellStyle name="40% - Accent6 25" xfId="9710" hidden="1" xr:uid="{86D86C0A-DC61-4D61-9AE4-EB4A686688CD}"/>
    <cellStyle name="40% - Accent6 26" xfId="4902" hidden="1" xr:uid="{48B0656D-E58D-4D4B-B935-8B92A1B6E108}"/>
    <cellStyle name="40% - Accent6 26" xfId="9640" hidden="1" xr:uid="{0E620018-9586-44C6-952F-280A99E464EC}"/>
    <cellStyle name="40% - Accent6 27" xfId="5003" hidden="1" xr:uid="{4F566EC1-082F-4940-A0C4-2D864DCCF5D1}"/>
    <cellStyle name="40% - Accent6 27" xfId="9741" hidden="1" xr:uid="{FC9ECBAF-E48A-4189-925C-765D1AC3417F}"/>
    <cellStyle name="40% - Accent6 28" xfId="5033" hidden="1" xr:uid="{760C5001-67BB-436C-A815-915E2F70DA7E}"/>
    <cellStyle name="40% - Accent6 28" xfId="9771" hidden="1" xr:uid="{32D97B2C-592B-472D-A547-2A2090DCC71E}"/>
    <cellStyle name="40% - Accent6 3" xfId="481" hidden="1" xr:uid="{94DC4A23-5915-4932-A9BB-31EA0CCD22AC}"/>
    <cellStyle name="40% - Accent6 3" xfId="450" hidden="1" xr:uid="{E91FC0A1-7CC7-4F2C-AB00-8303153E3447}"/>
    <cellStyle name="40% - Accent6 3" xfId="488" hidden="1" xr:uid="{7D8DAC34-AB61-4373-8E3B-237B094EDD1C}"/>
    <cellStyle name="40% - Accent6 3" xfId="612" hidden="1" xr:uid="{38639385-7F74-46F2-A4AF-06121106D197}"/>
    <cellStyle name="40% - Accent6 3" xfId="546" hidden="1" xr:uid="{6EE7649D-4773-4AF3-9D9E-791A30BD3ECE}"/>
    <cellStyle name="40% - Accent6 3" xfId="609" hidden="1" xr:uid="{B5FE13C1-A16A-454D-A860-DFE90313E392}"/>
    <cellStyle name="40% - Accent6 3" xfId="513" hidden="1" xr:uid="{EDDAFEB6-6BB4-423B-AF78-BE05DD828E7D}"/>
    <cellStyle name="40% - Accent6 3" xfId="708" hidden="1" xr:uid="{3F5A7AAA-4F53-4B68-AFD4-B799B4A6A00D}"/>
    <cellStyle name="40% - Accent6 3" xfId="719" hidden="1" xr:uid="{64F0BC5C-1B6C-4A86-8F83-C28E76450F98}"/>
    <cellStyle name="40% - Accent6 3" xfId="824" hidden="1" xr:uid="{7C5FCB72-0911-4F13-A374-7E73D7CC478C}"/>
    <cellStyle name="40% - Accent6 3" xfId="777" hidden="1" xr:uid="{BC21393C-3950-460D-85B4-DBE79765229B}"/>
    <cellStyle name="40% - Accent6 3" xfId="821" hidden="1" xr:uid="{640793A3-640B-4ED1-ACFE-35E3C9F00322}"/>
    <cellStyle name="40% - Accent6 3" xfId="744" hidden="1" xr:uid="{4BFDA48F-9342-40EE-9B94-007E516C2146}"/>
    <cellStyle name="40% - Accent6 3" xfId="800" hidden="1" xr:uid="{3F25C98D-795A-4A4A-81CF-1F0DB6E0D31D}"/>
    <cellStyle name="40% - Accent6 3" xfId="418" hidden="1" xr:uid="{D5616326-E606-4724-B840-97B0866BC650}"/>
    <cellStyle name="40% - Accent6 3" xfId="984" hidden="1" xr:uid="{AEDC7AB4-128D-4551-9F99-6851216C0EA6}"/>
    <cellStyle name="40% - Accent6 3" xfId="944" hidden="1" xr:uid="{CA3ECB8D-8337-4BEB-AD51-A263ED8A7C43}"/>
    <cellStyle name="40% - Accent6 3" xfId="981" hidden="1" xr:uid="{EB769092-8C95-4D4C-A329-2D0D3A453FB7}"/>
    <cellStyle name="40% - Accent6 3" xfId="911" hidden="1" xr:uid="{A7B7B560-6082-493B-97F6-B47E410C41AA}"/>
    <cellStyle name="40% - Accent6 3" xfId="966" hidden="1" xr:uid="{AA64110E-AB2B-4CCA-B186-ABBE88B86AEB}"/>
    <cellStyle name="40% - Accent6 3" xfId="369" hidden="1" xr:uid="{EC99F065-EF6A-416A-838C-C73535709F0A}"/>
    <cellStyle name="40% - Accent6 3" xfId="1146" hidden="1" xr:uid="{EA4A5225-09FE-4A51-9CBE-0D25ECB57B6A}"/>
    <cellStyle name="40% - Accent6 3" xfId="1104" hidden="1" xr:uid="{A7F78139-DE4C-441C-B14C-0900BF2F80F6}"/>
    <cellStyle name="40% - Accent6 3" xfId="1143" hidden="1" xr:uid="{B7977D68-2E73-49AB-8C67-11BD317479BE}"/>
    <cellStyle name="40% - Accent6 3" xfId="1071" hidden="1" xr:uid="{9A3F1817-EF2C-4122-8823-330ACA70DDAE}"/>
    <cellStyle name="40% - Accent6 3" xfId="1126" hidden="1" xr:uid="{3D5235CD-F826-44A5-94D1-BC4846FD4D6C}"/>
    <cellStyle name="40% - Accent6 3" xfId="1122" hidden="1" xr:uid="{D9D8D7C7-EC19-4639-AD23-87CB2544955D}"/>
    <cellStyle name="40% - Accent6 3" xfId="1292" hidden="1" xr:uid="{10F98817-DDB3-46EB-9BB1-8CA216D6FD88}"/>
    <cellStyle name="40% - Accent6 3" xfId="1268" hidden="1" xr:uid="{D451C35C-E419-4025-9690-F60342814E90}"/>
    <cellStyle name="40% - Accent6 3" xfId="1289" hidden="1" xr:uid="{AA3CDAD3-4982-4131-B007-163EA0A2A807}"/>
    <cellStyle name="40% - Accent6 3" xfId="1235" hidden="1" xr:uid="{F3843F54-044E-4858-B1D2-97F7892F3EA7}"/>
    <cellStyle name="40% - Accent6 3" xfId="1453" hidden="1" xr:uid="{6692857A-D302-4126-83A7-01C7D9428343}"/>
    <cellStyle name="40% - Accent6 3" xfId="1466" hidden="1" xr:uid="{C869CBE4-06D8-4CA0-9C1E-6FDAFC6B7F96}"/>
    <cellStyle name="40% - Accent6 3" xfId="1574" hidden="1" xr:uid="{94B073E1-DD0B-4092-93EF-2DB3D12A55DB}"/>
    <cellStyle name="40% - Accent6 3" xfId="1524" hidden="1" xr:uid="{770CE551-DD93-4ED9-86BE-403B87130C18}"/>
    <cellStyle name="40% - Accent6 3" xfId="1571" hidden="1" xr:uid="{9E486914-384C-4856-B0BB-6759B1F50D6A}"/>
    <cellStyle name="40% - Accent6 3" xfId="1491" hidden="1" xr:uid="{2B4BC878-66ED-447C-A165-6334C5EEE1F5}"/>
    <cellStyle name="40% - Accent6 3" xfId="1670" hidden="1" xr:uid="{09794C9B-414C-482D-82FF-D896DF847FCF}"/>
    <cellStyle name="40% - Accent6 3" xfId="1681" hidden="1" xr:uid="{2E924F6A-C0A7-40EB-8E67-6E63E0E95F9F}"/>
    <cellStyle name="40% - Accent6 3" xfId="1786" hidden="1" xr:uid="{94FAA042-3902-40A5-BCEA-16417B8700BF}"/>
    <cellStyle name="40% - Accent6 3" xfId="1739" hidden="1" xr:uid="{DCA4D275-DA3A-42D5-8101-7028D95E684F}"/>
    <cellStyle name="40% - Accent6 3" xfId="1783" hidden="1" xr:uid="{8DD8143C-74BF-4CAB-954C-078E73CE70B0}"/>
    <cellStyle name="40% - Accent6 3" xfId="1706" hidden="1" xr:uid="{80C05863-D18D-4C2B-8CEF-8C2CEA2D9879}"/>
    <cellStyle name="40% - Accent6 3" xfId="1762" hidden="1" xr:uid="{FBDFD867-8484-4E56-B6D2-06AE15B42415}"/>
    <cellStyle name="40% - Accent6 3" xfId="1421" hidden="1" xr:uid="{CE41DA3C-67E2-447F-A2F7-4DEC2CA5D628}"/>
    <cellStyle name="40% - Accent6 3" xfId="1946" hidden="1" xr:uid="{1BA1F1E3-1AFD-44D4-8673-6F31B065BF90}"/>
    <cellStyle name="40% - Accent6 3" xfId="1906" hidden="1" xr:uid="{29790100-5C4B-4F93-8820-59B5D1CFAD5D}"/>
    <cellStyle name="40% - Accent6 3" xfId="1943" hidden="1" xr:uid="{363E47F1-6780-4D26-8C78-0ECDC1E2355E}"/>
    <cellStyle name="40% - Accent6 3" xfId="1873" hidden="1" xr:uid="{6558C73B-7D6D-4AC1-B14F-A72B22737316}"/>
    <cellStyle name="40% - Accent6 3" xfId="1928" hidden="1" xr:uid="{AEDB1FFB-5716-4929-B1D3-7B56D2C5D350}"/>
    <cellStyle name="40% - Accent6 3" xfId="1372" hidden="1" xr:uid="{DFF32286-E82C-4515-99E5-FBD6512E1F71}"/>
    <cellStyle name="40% - Accent6 3" xfId="2108" hidden="1" xr:uid="{1DE4980D-187B-4397-99EA-8220F2263F5D}"/>
    <cellStyle name="40% - Accent6 3" xfId="2066" hidden="1" xr:uid="{88E952F3-38E3-491F-836B-B71A5F6ACECE}"/>
    <cellStyle name="40% - Accent6 3" xfId="2105" hidden="1" xr:uid="{3D40D580-A6A4-4B66-8DA4-178EB63694D3}"/>
    <cellStyle name="40% - Accent6 3" xfId="2033" hidden="1" xr:uid="{E4865CC3-934E-42D6-8E25-697CDF52BC63}"/>
    <cellStyle name="40% - Accent6 3" xfId="2088" hidden="1" xr:uid="{25AA49FB-7186-475E-ACD3-F401C63FD89F}"/>
    <cellStyle name="40% - Accent6 3" xfId="2084" hidden="1" xr:uid="{BBF865BE-7B6F-4965-9575-13BAF578AE30}"/>
    <cellStyle name="40% - Accent6 3" xfId="2254" hidden="1" xr:uid="{3BF5F73E-2B3A-4449-8972-EB7E5C5128FA}"/>
    <cellStyle name="40% - Accent6 3" xfId="2230" hidden="1" xr:uid="{D2C64A02-BF34-4017-AC16-C5A479DAF4AE}"/>
    <cellStyle name="40% - Accent6 3" xfId="2251" hidden="1" xr:uid="{CEDA6707-2833-4C90-ABDE-245D4C2BD820}"/>
    <cellStyle name="40% - Accent6 3" xfId="2197" hidden="1" xr:uid="{B4906BAF-63FA-469C-BEC4-2D0F6F793992}"/>
    <cellStyle name="40% - Accent6 3" xfId="2341" hidden="1" xr:uid="{31E158D6-0B0C-42DB-BC1F-A80110A8ED73}"/>
    <cellStyle name="40% - Accent6 3" xfId="2348" hidden="1" xr:uid="{ED1FAC45-21BC-4EDC-A4E6-E02677384948}"/>
    <cellStyle name="40% - Accent6 3" xfId="2430" hidden="1" xr:uid="{D4C123C2-95D8-4AFA-8BD9-C27B6B97AB56}"/>
    <cellStyle name="40% - Accent6 3" xfId="2406" hidden="1" xr:uid="{7B1ED6C7-02C3-4639-B8D1-B67ABF19B6A1}"/>
    <cellStyle name="40% - Accent6 3" xfId="2427" hidden="1" xr:uid="{C487F33E-BBED-4691-A758-AC2E6800BE29}"/>
    <cellStyle name="40% - Accent6 3" xfId="2373" hidden="1" xr:uid="{01ED4518-B20B-4947-B262-FE7B6D79C3A3}"/>
    <cellStyle name="40% - Accent6 3" xfId="2526" hidden="1" xr:uid="{A43DD0C6-93E7-49FF-909A-452662ED626B}"/>
    <cellStyle name="40% - Accent6 3" xfId="2537" hidden="1" xr:uid="{AB0896F1-955A-45F5-9B9D-AA9E7AFCA343}"/>
    <cellStyle name="40% - Accent6 3" xfId="2642" hidden="1" xr:uid="{F094AA63-12E0-40DA-84A9-6D2974B403C4}"/>
    <cellStyle name="40% - Accent6 3" xfId="2595" hidden="1" xr:uid="{56F1B3C7-1268-454B-B31D-84889C33DC33}"/>
    <cellStyle name="40% - Accent6 3" xfId="2639" hidden="1" xr:uid="{97AB08D2-0E13-4B4D-94E9-43B27A293228}"/>
    <cellStyle name="40% - Accent6 3" xfId="2562" hidden="1" xr:uid="{E2C989DA-A4CD-4945-9415-C0C8329B4F84}"/>
    <cellStyle name="40% - Accent6 3" xfId="2618" hidden="1" xr:uid="{5478BEEF-256D-4E32-B837-D80FA0158E90}"/>
    <cellStyle name="40% - Accent6 3" xfId="1547" hidden="1" xr:uid="{E4861A3C-9458-42AF-870D-611B984120CC}"/>
    <cellStyle name="40% - Accent6 3" xfId="2802" hidden="1" xr:uid="{3A623E0F-8E2C-4D3F-9B60-FBDC9B5E4549}"/>
    <cellStyle name="40% - Accent6 3" xfId="2762" hidden="1" xr:uid="{3AB51A24-6A95-4360-8BA3-0B064899799A}"/>
    <cellStyle name="40% - Accent6 3" xfId="2799" hidden="1" xr:uid="{ECC3DA93-0FBA-4274-B854-EAF8C1073A99}"/>
    <cellStyle name="40% - Accent6 3" xfId="2729" hidden="1" xr:uid="{E4C32BAC-01F4-4D30-BDC1-2EEB7C28B90D}"/>
    <cellStyle name="40% - Accent6 3" xfId="2784" hidden="1" xr:uid="{C31FA540-BA4F-48BD-AF4F-1BB1567BFB8E}"/>
    <cellStyle name="40% - Accent6 3" xfId="1563" hidden="1" xr:uid="{994F7FE3-8C45-4C58-872B-5BD91A5C9E83}"/>
    <cellStyle name="40% - Accent6 3" xfId="2964" hidden="1" xr:uid="{F6D4EC06-5DA1-4CE5-A6A1-865A0D92448D}"/>
    <cellStyle name="40% - Accent6 3" xfId="2922" hidden="1" xr:uid="{596E807F-AE68-4EB8-8EA5-8965A8BC947E}"/>
    <cellStyle name="40% - Accent6 3" xfId="2961" hidden="1" xr:uid="{9423E1A7-BA2C-42FB-A626-A919F985750A}"/>
    <cellStyle name="40% - Accent6 3" xfId="2889" hidden="1" xr:uid="{47DD5C28-3078-4CF6-9A30-0A5D390452A3}"/>
    <cellStyle name="40% - Accent6 3" xfId="2944" hidden="1" xr:uid="{90A1BECC-CD05-4E65-9D54-898778F2C03A}"/>
    <cellStyle name="40% - Accent6 3" xfId="2940" hidden="1" xr:uid="{21B8274F-54F3-4ECF-94B1-FF113B64B3CC}"/>
    <cellStyle name="40% - Accent6 3" xfId="3110" hidden="1" xr:uid="{0411F917-39D4-4FF5-AB34-62946D754D8D}"/>
    <cellStyle name="40% - Accent6 3" xfId="3086" hidden="1" xr:uid="{F935624A-57C6-4A94-B07B-7374B48CF0D8}"/>
    <cellStyle name="40% - Accent6 3" xfId="3107" hidden="1" xr:uid="{0FB90ACD-4D29-4EBC-8E8C-2F9254DF41A7}"/>
    <cellStyle name="40% - Accent6 3" xfId="3053" hidden="1" xr:uid="{24007129-B30C-4365-818F-7EF0D20CF418}"/>
    <cellStyle name="40% - Accent6 3" xfId="4342" hidden="1" xr:uid="{EA37FC71-7674-4FAB-9508-8C4360774751}"/>
    <cellStyle name="40% - Accent6 3" xfId="5104" hidden="1" xr:uid="{76E4D09D-E666-44F1-A165-29BC08AF1AD7}"/>
    <cellStyle name="40% - Accent6 3" xfId="5572" hidden="1" xr:uid="{CFA39071-B2DC-4157-8474-B9FD03B436B6}"/>
    <cellStyle name="40% - Accent6 3" xfId="5579" hidden="1" xr:uid="{EF76FF2E-756B-4E66-9117-033046486F75}"/>
    <cellStyle name="40% - Accent6 3" xfId="5661" hidden="1" xr:uid="{FE38635B-1EAC-40CE-9D4E-91A648AE65EC}"/>
    <cellStyle name="40% - Accent6 3" xfId="5637" hidden="1" xr:uid="{E4352EBE-16DB-440F-990C-5D5B4BA34954}"/>
    <cellStyle name="40% - Accent6 3" xfId="5658" hidden="1" xr:uid="{84AE8F11-D5BC-4DF3-BDA4-593E0FA627CF}"/>
    <cellStyle name="40% - Accent6 3" xfId="5604" hidden="1" xr:uid="{5454F561-9CE5-49AF-ABCE-67AD8CB14562}"/>
    <cellStyle name="40% - Accent6 3" xfId="5757" hidden="1" xr:uid="{5C18CB18-9630-4EF0-A809-590A7244F519}"/>
    <cellStyle name="40% - Accent6 3" xfId="5768" hidden="1" xr:uid="{32530AC6-E589-4F23-A801-F8F37A8611FB}"/>
    <cellStyle name="40% - Accent6 3" xfId="5873" hidden="1" xr:uid="{EACFD453-12F2-4A69-87BF-AC19BDCBB408}"/>
    <cellStyle name="40% - Accent6 3" xfId="5826" hidden="1" xr:uid="{14E84292-F75F-48D1-A235-3681B6CC5AB2}"/>
    <cellStyle name="40% - Accent6 3" xfId="5870" hidden="1" xr:uid="{A824EA6C-6393-43BE-9B45-BFCD459A1123}"/>
    <cellStyle name="40% - Accent6 3" xfId="5793" hidden="1" xr:uid="{5C5A7E21-940F-4E6E-AB1F-86E77EFDDF88}"/>
    <cellStyle name="40% - Accent6 3" xfId="5849" hidden="1" xr:uid="{96F41416-25D5-4853-8545-7792169C6698}"/>
    <cellStyle name="40% - Accent6 3" xfId="5540" hidden="1" xr:uid="{3C3B7360-3693-4822-8469-8B090E3BC5CF}"/>
    <cellStyle name="40% - Accent6 3" xfId="6033" hidden="1" xr:uid="{61DD5B9C-8DE6-4E62-B416-210CD79652DB}"/>
    <cellStyle name="40% - Accent6 3" xfId="5993" hidden="1" xr:uid="{5C51FD17-869E-4DAF-8C06-CD76908DEE6A}"/>
    <cellStyle name="40% - Accent6 3" xfId="6030" hidden="1" xr:uid="{F9C3CDEF-4C04-4F66-855A-60A95A8A0373}"/>
    <cellStyle name="40% - Accent6 3" xfId="5960" hidden="1" xr:uid="{CB0D5AB4-6C2A-401A-8450-80ECBDB39B09}"/>
    <cellStyle name="40% - Accent6 3" xfId="6015" hidden="1" xr:uid="{47390252-6AC7-4901-BEE6-6DAC8B1169F6}"/>
    <cellStyle name="40% - Accent6 3" xfId="5491" hidden="1" xr:uid="{6BB7706D-54D5-45F6-8AE3-DA070968DA1D}"/>
    <cellStyle name="40% - Accent6 3" xfId="6195" hidden="1" xr:uid="{89483284-A0DA-412E-AEDE-94FBBDA1588C}"/>
    <cellStyle name="40% - Accent6 3" xfId="6153" hidden="1" xr:uid="{FD68C48D-83BF-467E-9192-45B0D583A5C3}"/>
    <cellStyle name="40% - Accent6 3" xfId="6192" hidden="1" xr:uid="{FA37A659-AD2F-4EF8-A637-50DE056F2619}"/>
    <cellStyle name="40% - Accent6 3" xfId="6120" hidden="1" xr:uid="{8188C74A-43BE-469C-9927-5261ACB90AAA}"/>
    <cellStyle name="40% - Accent6 3" xfId="6175" hidden="1" xr:uid="{119E2DE6-5AE9-4858-A635-F0F187BC0686}"/>
    <cellStyle name="40% - Accent6 3" xfId="6171" hidden="1" xr:uid="{41B3F808-5D61-4883-B7A8-B2A89DA8882F}"/>
    <cellStyle name="40% - Accent6 3" xfId="6341" hidden="1" xr:uid="{0BB1BB2E-4E76-4C22-9FB4-2432A797066C}"/>
    <cellStyle name="40% - Accent6 3" xfId="6317" hidden="1" xr:uid="{1ABE1E48-273F-4FA8-8ABB-69A9B3515BB5}"/>
    <cellStyle name="40% - Accent6 3" xfId="6338" hidden="1" xr:uid="{FAE2208A-BB2D-4B21-B52C-07A18EA08C06}"/>
    <cellStyle name="40% - Accent6 3" xfId="6284" hidden="1" xr:uid="{23A7ED79-E73A-43D8-8782-C9EE8325D6C8}"/>
    <cellStyle name="40% - Accent6 3" xfId="6502" hidden="1" xr:uid="{32F1F39F-6791-4ADF-81B7-6CBBAA9903E3}"/>
    <cellStyle name="40% - Accent6 3" xfId="6515" hidden="1" xr:uid="{659E8A98-960B-43DC-9C75-CB72E60B7230}"/>
    <cellStyle name="40% - Accent6 3" xfId="6623" hidden="1" xr:uid="{40BCCCAF-1305-4853-B977-F6552E456B93}"/>
    <cellStyle name="40% - Accent6 3" xfId="6573" hidden="1" xr:uid="{64EE9292-17D4-4060-A6FA-5B4303D621EA}"/>
    <cellStyle name="40% - Accent6 3" xfId="6620" hidden="1" xr:uid="{909B5691-8B0A-4C59-A5B6-8832298F25CC}"/>
    <cellStyle name="40% - Accent6 3" xfId="6540" hidden="1" xr:uid="{FCD6EF5F-4E4E-4693-8FD6-7154750CD6D2}"/>
    <cellStyle name="40% - Accent6 3" xfId="6719" hidden="1" xr:uid="{7C907D09-9AE7-4549-8D87-0883F761F826}"/>
    <cellStyle name="40% - Accent6 3" xfId="6730" hidden="1" xr:uid="{2C4319CF-0E82-4586-AF1F-12625F5CA5F2}"/>
    <cellStyle name="40% - Accent6 3" xfId="6835" hidden="1" xr:uid="{0096EAFD-2EB9-4D33-9809-0116ED394F17}"/>
    <cellStyle name="40% - Accent6 3" xfId="6788" hidden="1" xr:uid="{F872C5D7-CC67-4160-AE2A-2A4A56AF7FFE}"/>
    <cellStyle name="40% - Accent6 3" xfId="6832" hidden="1" xr:uid="{E05649F2-D6BE-4B2D-B260-2F98ACD3C8A0}"/>
    <cellStyle name="40% - Accent6 3" xfId="6755" hidden="1" xr:uid="{F798F3D2-6D70-480F-ACB3-E2D24D07F139}"/>
    <cellStyle name="40% - Accent6 3" xfId="6811" hidden="1" xr:uid="{7EC6DEC6-7321-4C1F-BD9F-7D5100EFDFDA}"/>
    <cellStyle name="40% - Accent6 3" xfId="6470" hidden="1" xr:uid="{24031FBE-FBC8-4D0D-8EBD-DBFF8CB2B4C4}"/>
    <cellStyle name="40% - Accent6 3" xfId="6995" hidden="1" xr:uid="{1917D4C3-386A-403C-BABC-416022CBFD66}"/>
    <cellStyle name="40% - Accent6 3" xfId="6955" hidden="1" xr:uid="{00588800-9D7B-4737-8B06-3F22201FA8AA}"/>
    <cellStyle name="40% - Accent6 3" xfId="6992" hidden="1" xr:uid="{2DAF79E5-61A2-4E17-B432-18613DD60050}"/>
    <cellStyle name="40% - Accent6 3" xfId="6922" hidden="1" xr:uid="{934D73E4-7043-40F6-87C6-AEACDBA30E1B}"/>
    <cellStyle name="40% - Accent6 3" xfId="6977" hidden="1" xr:uid="{43C3E39D-4C00-40BF-965C-D4C05B079FEA}"/>
    <cellStyle name="40% - Accent6 3" xfId="6421" hidden="1" xr:uid="{704CECCD-5749-4657-9AA1-99A6C92A8808}"/>
    <cellStyle name="40% - Accent6 3" xfId="7157" hidden="1" xr:uid="{95F94549-FF5D-444A-9BBA-07E5B9B054D6}"/>
    <cellStyle name="40% - Accent6 3" xfId="7115" hidden="1" xr:uid="{D279C826-DFB0-45D3-86D5-49ED5119699B}"/>
    <cellStyle name="40% - Accent6 3" xfId="7154" hidden="1" xr:uid="{BEB2F719-B7BD-4BC8-A26B-A2B7718BEA5D}"/>
    <cellStyle name="40% - Accent6 3" xfId="7082" hidden="1" xr:uid="{FD60D6F9-FEE8-4286-BCAE-EEE1A5E18B59}"/>
    <cellStyle name="40% - Accent6 3" xfId="7137" hidden="1" xr:uid="{5B42BD08-6F57-4351-97C6-AEE26167AC76}"/>
    <cellStyle name="40% - Accent6 3" xfId="7133" hidden="1" xr:uid="{947F0460-73F3-420E-92AC-95FEA5092155}"/>
    <cellStyle name="40% - Accent6 3" xfId="7303" hidden="1" xr:uid="{B65D8041-2185-4CB9-A82B-3C1BD1D17AF4}"/>
    <cellStyle name="40% - Accent6 3" xfId="7279" hidden="1" xr:uid="{C593840C-A75A-4EE6-9B58-541AE8CF5A10}"/>
    <cellStyle name="40% - Accent6 3" xfId="7300" hidden="1" xr:uid="{DAC8BA7B-18FB-4BFB-BAE2-16DB07DFB281}"/>
    <cellStyle name="40% - Accent6 3" xfId="7246" hidden="1" xr:uid="{5F193B20-7C9D-4567-A3DE-B6B88CDA833F}"/>
    <cellStyle name="40% - Accent6 3" xfId="7390" hidden="1" xr:uid="{1BE98BFE-B86E-4C03-8262-9638AF027565}"/>
    <cellStyle name="40% - Accent6 3" xfId="7397" hidden="1" xr:uid="{AA49E9DA-F400-4AA3-8124-8697338EEA7E}"/>
    <cellStyle name="40% - Accent6 3" xfId="7479" hidden="1" xr:uid="{C594B279-908D-4E7C-A7B0-13448F2D4508}"/>
    <cellStyle name="40% - Accent6 3" xfId="7455" hidden="1" xr:uid="{1365C78A-C80D-4AB4-8B39-DA50D6C71101}"/>
    <cellStyle name="40% - Accent6 3" xfId="7476" hidden="1" xr:uid="{22B6B44E-E116-446E-9E58-A852AA36AD1E}"/>
    <cellStyle name="40% - Accent6 3" xfId="7422" hidden="1" xr:uid="{0BB1DB82-2A6C-45E0-A614-4A8D73D61A12}"/>
    <cellStyle name="40% - Accent6 3" xfId="7575" hidden="1" xr:uid="{76E4578F-4320-4631-A4EF-C89886266DFB}"/>
    <cellStyle name="40% - Accent6 3" xfId="7586" hidden="1" xr:uid="{8BACD577-C4D3-4489-8BD0-A14E14914561}"/>
    <cellStyle name="40% - Accent6 3" xfId="7691" hidden="1" xr:uid="{9FD014F1-3F11-42C4-BD2B-2728FFA07568}"/>
    <cellStyle name="40% - Accent6 3" xfId="7644" hidden="1" xr:uid="{EEC9EDAB-6EED-4296-8F36-F7EB70F83EB3}"/>
    <cellStyle name="40% - Accent6 3" xfId="7688" hidden="1" xr:uid="{7B5F7964-4DA8-417C-9185-600A343D3950}"/>
    <cellStyle name="40% - Accent6 3" xfId="7611" hidden="1" xr:uid="{78467752-CF9C-4B80-9E3B-58CF68C890D6}"/>
    <cellStyle name="40% - Accent6 3" xfId="7667" hidden="1" xr:uid="{6F6955D8-217D-4049-8D58-1D576F855657}"/>
    <cellStyle name="40% - Accent6 3" xfId="6596" hidden="1" xr:uid="{D7BDDC25-C941-4033-BD63-98FB30A41D98}"/>
    <cellStyle name="40% - Accent6 3" xfId="7851" hidden="1" xr:uid="{8240D2EA-9B43-47A7-857F-016D1C7A10D9}"/>
    <cellStyle name="40% - Accent6 3" xfId="7811" hidden="1" xr:uid="{1000989E-19D6-44C2-99F0-C119A7444A0D}"/>
    <cellStyle name="40% - Accent6 3" xfId="7848" hidden="1" xr:uid="{6BBDCA89-607F-451F-982C-30C8E4F2FBFE}"/>
    <cellStyle name="40% - Accent6 3" xfId="7778" hidden="1" xr:uid="{EF219A21-E0B1-46CC-9ADD-2A8FCD2BB947}"/>
    <cellStyle name="40% - Accent6 3" xfId="7833" hidden="1" xr:uid="{43BBAD05-5D43-4833-8EC3-102D411C7D2B}"/>
    <cellStyle name="40% - Accent6 3" xfId="6612" hidden="1" xr:uid="{4E7EBC91-C618-4F25-884B-9C83BBE83E59}"/>
    <cellStyle name="40% - Accent6 3" xfId="8013" hidden="1" xr:uid="{92DC0F53-2640-4CE7-BEAA-82CAEC6E5603}"/>
    <cellStyle name="40% - Accent6 3" xfId="7971" hidden="1" xr:uid="{39415F6D-22C8-4207-8E34-8F87E0701B74}"/>
    <cellStyle name="40% - Accent6 3" xfId="8010" hidden="1" xr:uid="{F96C7F5E-9284-483B-8C83-63538A6B9EC1}"/>
    <cellStyle name="40% - Accent6 3" xfId="7938" hidden="1" xr:uid="{10C6E894-F947-4046-97D4-07A0E3D0F5C7}"/>
    <cellStyle name="40% - Accent6 3" xfId="7993" hidden="1" xr:uid="{C896EF4B-3168-4F9C-8154-9D3FEAD772AF}"/>
    <cellStyle name="40% - Accent6 3" xfId="7989" hidden="1" xr:uid="{C095BD42-E0C2-4874-83B3-6D57A295DD04}"/>
    <cellStyle name="40% - Accent6 3" xfId="8159" hidden="1" xr:uid="{672D71BA-2E00-4B27-BDA9-090685C3E66C}"/>
    <cellStyle name="40% - Accent6 3" xfId="8135" hidden="1" xr:uid="{431E8EF2-9611-4B7D-A6AA-023667975D97}"/>
    <cellStyle name="40% - Accent6 3" xfId="8156" hidden="1" xr:uid="{B377088B-F2FF-4E94-AA0A-329B72195910}"/>
    <cellStyle name="40% - Accent6 3" xfId="8102" hidden="1" xr:uid="{B552F5DD-C3EB-42C1-91CA-303AE8E6EB36}"/>
    <cellStyle name="40% - Accent6 3" xfId="9307" hidden="1" xr:uid="{6A4A4F86-6DD4-4676-9AB6-8E016D371540}"/>
    <cellStyle name="40% - Accent6 3" xfId="9841" xr:uid="{6690C43B-26A0-4B07-A45A-A360D2E2550A}"/>
    <cellStyle name="40% - Accent6 4" xfId="3691" hidden="1" xr:uid="{C1505060-2EB5-41D1-87F8-027FB6AC223B}"/>
    <cellStyle name="40% - Accent6 4" xfId="5155" hidden="1" xr:uid="{B97E45B1-BCEF-4E88-B5A9-8CABC6B79435}"/>
    <cellStyle name="40% - Accent6 4" xfId="9892" xr:uid="{902B8979-2367-40D5-9A8A-F9023F1A3068}"/>
    <cellStyle name="40% - Accent6 5" xfId="4306" hidden="1" xr:uid="{713CC743-2CC5-43BD-9BF8-A3861ABD6AA2}"/>
    <cellStyle name="40% - Accent6 5" xfId="5186" hidden="1" xr:uid="{AF051EED-ABD8-4E13-9767-50DD3BCD2E45}"/>
    <cellStyle name="40% - Accent6 5" xfId="9923" xr:uid="{6C075D5A-7014-4EA4-B178-740A6090A442}"/>
    <cellStyle name="40% - Accent6 6" xfId="4263" hidden="1" xr:uid="{F19D69C6-0791-4E50-8B6C-B2809842D14E}"/>
    <cellStyle name="40% - Accent6 6" xfId="5216" hidden="1" xr:uid="{849BC825-9376-4C7C-B87C-7F942C31044C}"/>
    <cellStyle name="40% - Accent6 6" xfId="9953" xr:uid="{085F3EB8-C944-4E9C-A751-696067D73519}"/>
    <cellStyle name="40% - Accent6 7" xfId="4382" hidden="1" xr:uid="{4B910232-AB19-450B-AECB-063F0297004A}"/>
    <cellStyle name="40% - Accent6 7" xfId="5246" hidden="1" xr:uid="{7F6C4B17-72FF-4236-B01F-3F3E9BD7035D}"/>
    <cellStyle name="40% - Accent6 7" xfId="9983" xr:uid="{51D11501-2278-49D3-9151-051559969539}"/>
    <cellStyle name="40% - Accent6 8" xfId="4399" hidden="1" xr:uid="{834A6CDF-20A1-4FB7-A64B-EF1331167C25}"/>
    <cellStyle name="40% - Accent6 8" xfId="5288" hidden="1" xr:uid="{B5CC929C-E569-42F5-BD52-B02BA9C64F4D}"/>
    <cellStyle name="40% - Accent6 8" xfId="10025" xr:uid="{978AFE8C-A1F6-4C20-A4E6-8804C6206157}"/>
    <cellStyle name="40% - Accent6 9" xfId="4474" hidden="1" xr:uid="{B3453973-0847-4D34-B1D4-43D2DA7868F7}"/>
    <cellStyle name="40% - Accent6 9" xfId="5318" hidden="1" xr:uid="{EA45D985-F565-4B4F-8070-E651B71CED98}"/>
    <cellStyle name="40% - Accent6 9" xfId="10055" xr:uid="{63352A33-5C11-47BD-9469-BA34104C775F}"/>
    <cellStyle name="40% - Énfasis1" xfId="105" xr:uid="{7E88080E-2470-4356-A00F-CCC765E2F14E}"/>
    <cellStyle name="40% - Énfasis1 2" xfId="592" xr:uid="{ACBBB06F-C801-4ED8-AF11-2D2EC94BFFFC}"/>
    <cellStyle name="40% - Énfasis1 3" xfId="308" xr:uid="{2D2502D7-7A82-4790-B3CE-B1DD1C647A92}"/>
    <cellStyle name="40% - Énfasis2" xfId="106" xr:uid="{6D5C3F6B-BE90-4A12-A2E3-CAB992FA2415}"/>
    <cellStyle name="40% - Énfasis2 2" xfId="593" xr:uid="{089501A6-1441-423C-896B-6B5F02FC43A7}"/>
    <cellStyle name="40% - Énfasis2 3" xfId="309" xr:uid="{33BE6BA3-F364-477D-B8EF-DE997B1C6C6D}"/>
    <cellStyle name="40% - Énfasis3" xfId="107" xr:uid="{99D7C486-0342-47D1-A7A0-8BBFF77AF2AF}"/>
    <cellStyle name="40% - Énfasis3 2" xfId="594" xr:uid="{DE0B0D75-9EA0-47CC-9312-7326070A707C}"/>
    <cellStyle name="40% - Énfasis3 3" xfId="310" xr:uid="{DD04C0E8-4D45-44E7-A301-D7D7F33A313B}"/>
    <cellStyle name="40% - Énfasis4" xfId="108" xr:uid="{3A81414C-C007-4ADB-9C47-6BA70731A8F2}"/>
    <cellStyle name="40% - Énfasis4 2" xfId="595" xr:uid="{A241747D-3DAD-4D22-94E4-5972B50F2297}"/>
    <cellStyle name="40% - Énfasis4 3" xfId="311" xr:uid="{5EA5D875-86B1-4E5B-AAFA-9DC4B5BFC5DB}"/>
    <cellStyle name="40% - Énfasis5" xfId="109" xr:uid="{C27A66CC-0CD7-4435-BFB8-EDD6E28AD099}"/>
    <cellStyle name="40% - Énfasis5 2" xfId="596" xr:uid="{78D94FD8-8080-4AB2-BC58-EB70C0AA0A01}"/>
    <cellStyle name="40% - Énfasis5 3" xfId="312" xr:uid="{459EA524-D722-4385-9C5B-43F78299A3D0}"/>
    <cellStyle name="40% - Énfasis6" xfId="110" xr:uid="{05D1BB2E-6E58-4CD6-876B-5C923D0C0FE1}"/>
    <cellStyle name="40% - Énfasis6 2" xfId="597" xr:uid="{8AA9C7FC-D6A2-4D41-86C3-B35A8E30CEB0}"/>
    <cellStyle name="40% - Énfasis6 3" xfId="313" xr:uid="{E871DDF9-0806-446C-9C81-A877DA37FA9B}"/>
    <cellStyle name="60% - 1. jelölőszín" xfId="111" xr:uid="{D164BD43-6135-4F72-A920-BBD6F04DB84F}"/>
    <cellStyle name="60% - 2. jelölőszín" xfId="112" xr:uid="{34022D65-00F3-4C02-870D-EC84A0E533C6}"/>
    <cellStyle name="60% - 3. jelölőszín" xfId="113" xr:uid="{BAE87BFA-CB6F-4237-8A15-751D016BF38E}"/>
    <cellStyle name="60% - 4. jelölőszín" xfId="114" xr:uid="{D45C316F-F55D-4D70-AF8C-4D06A6F90357}"/>
    <cellStyle name="60% - 5. jelölőszín" xfId="115" xr:uid="{F07B0600-5201-42EE-98F4-7904AFBF79E1}"/>
    <cellStyle name="60% - 6. jelölőszín" xfId="116" xr:uid="{69D2D7C4-7D41-4758-8F65-413C1892DCF9}"/>
    <cellStyle name="60% - Accent1 10" xfId="4511" hidden="1" xr:uid="{EE7F4F1A-F864-4BBD-9E21-D5BCDA34AEB3}"/>
    <cellStyle name="60% - Accent1 10" xfId="5116" hidden="1" xr:uid="{79BA9CE9-9AF2-4BD0-A4D5-779CADFA217D}"/>
    <cellStyle name="60% - Accent1 10" xfId="9853" xr:uid="{D1D02433-19C2-461A-BF9D-BA17CF5E85CE}"/>
    <cellStyle name="60% - Accent1 11" xfId="4551" hidden="1" xr:uid="{470B2FA0-A0D6-4EEC-A0BC-6E82706E6EF3}"/>
    <cellStyle name="60% - Accent1 11" xfId="5335" hidden="1" xr:uid="{76BBA0E8-A2BE-4C1A-8D80-156B4086E0E7}"/>
    <cellStyle name="60% - Accent1 11" xfId="10072" xr:uid="{D0B1ECE3-227D-4CCE-BD0C-A78FE8807577}"/>
    <cellStyle name="60% - Accent1 12" xfId="4581" hidden="1" xr:uid="{B90D0ABD-B6CE-4A83-8A3F-45CA9BEC1496}"/>
    <cellStyle name="60% - Accent1 12" xfId="5365" hidden="1" xr:uid="{0DE58D0D-7614-4543-BB7B-40707BD33A7D}"/>
    <cellStyle name="60% - Accent1 12" xfId="10102" xr:uid="{4C0B047A-C2BA-4768-A0FE-899543BFE7D4}"/>
    <cellStyle name="60% - Accent1 13" xfId="4611" hidden="1" xr:uid="{645B5642-C45B-4869-AD4E-6405A8E02239}"/>
    <cellStyle name="60% - Accent1 13" xfId="5060" hidden="1" xr:uid="{04817F73-1E86-48CE-8AD9-EE42DAC04C52}"/>
    <cellStyle name="60% - Accent1 13" xfId="9797" xr:uid="{45C44211-4332-48EA-A22D-576EAA09A0EF}"/>
    <cellStyle name="60% - Accent1 14" xfId="4653" hidden="1" xr:uid="{1869EBC9-2364-460D-AAF3-6A32F8BF38E1}"/>
    <cellStyle name="60% - Accent1 14" xfId="258" hidden="1" xr:uid="{7BD8369E-6EAD-4DE8-A1D0-FA6510494C1E}"/>
    <cellStyle name="60% - Accent1 14" xfId="3198" hidden="1" xr:uid="{92345AB3-EBB6-4E94-94F9-C28D8E6051CF}"/>
    <cellStyle name="60% - Accent1 14" xfId="3304" hidden="1" xr:uid="{0B3795AF-C901-4ABD-B7EC-338A42F39090}"/>
    <cellStyle name="60% - Accent1 14" xfId="3328" hidden="1" xr:uid="{DC4C3820-DFE3-4FF6-A918-D412C2271DF8}"/>
    <cellStyle name="60% - Accent1 14" xfId="3275" hidden="1" xr:uid="{D0040AAD-B284-4568-9D09-F7035612E3A7}"/>
    <cellStyle name="60% - Accent1 14" xfId="3340" hidden="1" xr:uid="{F72809DF-E7E4-45F8-860C-AAAF97B4DAC2}"/>
    <cellStyle name="60% - Accent1 14" xfId="3260" hidden="1" xr:uid="{D68D6B3E-33A3-4927-832C-1CA8AE0C4F75}"/>
    <cellStyle name="60% - Accent1 14" xfId="3251" hidden="1" xr:uid="{3759BEAF-5AED-4C74-A6B6-D0DA3176F044}"/>
    <cellStyle name="60% - Accent1 14" xfId="3427" hidden="1" xr:uid="{596093A0-55E4-4939-AA0B-D1EACFB9BFC1}"/>
    <cellStyle name="60% - Accent1 14" xfId="3539" hidden="1" xr:uid="{E9955497-BA2A-494D-9457-FA3FAC605EFC}"/>
    <cellStyle name="60% - Accent1 14" xfId="3563" hidden="1" xr:uid="{D92C95C7-16F5-446A-8AFC-AB6B99DA12A1}"/>
    <cellStyle name="60% - Accent1 14" xfId="3510" hidden="1" xr:uid="{4F28D6BD-9B59-41C8-A216-416B689874A2}"/>
    <cellStyle name="60% - Accent1 14" xfId="3575" hidden="1" xr:uid="{08B65965-E085-4E41-9373-28561C396FF2}"/>
    <cellStyle name="60% - Accent1 14" xfId="3495" hidden="1" xr:uid="{4B8B3CCF-415C-4B79-AE2D-E2EAAF2E1C6C}"/>
    <cellStyle name="60% - Accent1 14" xfId="3486" hidden="1" xr:uid="{D1483A81-3061-4337-97D0-665A41FBCCF5}"/>
    <cellStyle name="60% - Accent1 14" xfId="3671" hidden="1" xr:uid="{0FE29F82-6613-4A6A-B0A5-7036E35D0344}"/>
    <cellStyle name="60% - Accent1 14" xfId="3729" hidden="1" xr:uid="{683FD1E6-9641-47EF-9B9C-E7466A1D95EF}"/>
    <cellStyle name="60% - Accent1 14" xfId="3768" hidden="1" xr:uid="{AB2B5F69-ACC1-4D00-8D7A-175A2BFC2D63}"/>
    <cellStyle name="60% - Accent1 14" xfId="3798" hidden="1" xr:uid="{855BBBF2-8B8B-42B5-B17D-237E60B95011}"/>
    <cellStyle name="60% - Accent1 14" xfId="3828" hidden="1" xr:uid="{615A9805-B13D-4700-B75D-48204548C81D}"/>
    <cellStyle name="60% - Accent1 14" xfId="3870" hidden="1" xr:uid="{5A6CC70A-F562-4A23-8665-9537C59661C1}"/>
    <cellStyle name="60% - Accent1 14" xfId="3900" hidden="1" xr:uid="{1A26B676-2D1B-45FB-81DD-5ECD9AF7CB06}"/>
    <cellStyle name="60% - Accent1 14" xfId="3704" hidden="1" xr:uid="{DE967C18-E71C-41CB-852E-4C4092DFC891}"/>
    <cellStyle name="60% - Accent1 14" xfId="3931" hidden="1" xr:uid="{C3F7377E-124D-4674-8F7E-AD0B665BA9EC}"/>
    <cellStyle name="60% - Accent1 14" xfId="3961" hidden="1" xr:uid="{72AE8504-0A8F-41E9-BB8C-9E61CA6B925C}"/>
    <cellStyle name="60% - Accent1 14" xfId="3644" hidden="1" xr:uid="{49B045AA-8116-4AFF-A2D7-5ED5388088F2}"/>
    <cellStyle name="60% - Accent1 14" xfId="4012" hidden="1" xr:uid="{6854FEB1-0A34-4197-834B-5303D3CFE005}"/>
    <cellStyle name="60% - Accent1 14" xfId="4043" hidden="1" xr:uid="{34906CB2-DC79-4D53-BA17-C7EE0B2B3B14}"/>
    <cellStyle name="60% - Accent1 14" xfId="4073" hidden="1" xr:uid="{E38FF2EE-0C1D-42BB-87C4-474D93E0FF38}"/>
    <cellStyle name="60% - Accent1 14" xfId="4103" hidden="1" xr:uid="{09405A49-AF8C-499E-AB23-E53BE0969DBC}"/>
    <cellStyle name="60% - Accent1 14" xfId="4145" hidden="1" xr:uid="{F53F07E7-C54C-49A3-8B35-6CC558B6B852}"/>
    <cellStyle name="60% - Accent1 14" xfId="4175" hidden="1" xr:uid="{8470389E-C797-45E2-A04C-B1D7A0975D91}"/>
    <cellStyle name="60% - Accent1 14" xfId="3987" hidden="1" xr:uid="{B77C5175-2527-41E9-84C2-40DF0A8365D4}"/>
    <cellStyle name="60% - Accent1 14" xfId="4206" hidden="1" xr:uid="{ED18F044-36C9-476E-97E9-9E76E48E09BB}"/>
    <cellStyle name="60% - Accent1 14" xfId="4236" hidden="1" xr:uid="{FCA6A938-4983-4C12-9E90-E414E37EDFC7}"/>
    <cellStyle name="60% - Accent1 14" xfId="4255" xr:uid="{AEA19891-9D24-4CC5-9C8C-68932711137B}"/>
    <cellStyle name="60% - Accent1 14 2" xfId="9392" hidden="1" xr:uid="{21BAAE51-1667-4A4A-A71E-F0F5C1E019C7}"/>
    <cellStyle name="60% - Accent1 14 2" xfId="5426" hidden="1" xr:uid="{7FA122AA-79B5-4783-8647-5E5A476161E8}"/>
    <cellStyle name="60% - Accent1 14 2" xfId="8247" hidden="1" xr:uid="{B92D3652-AD57-412F-9F7D-6168CFD28562}"/>
    <cellStyle name="60% - Accent1 14 2" xfId="8353" hidden="1" xr:uid="{A14EA75B-99D4-47AC-9C55-53A681E4B116}"/>
    <cellStyle name="60% - Accent1 14 2" xfId="8377" hidden="1" xr:uid="{B5915A41-3EC9-4DF7-8ACC-C3005AC5BC88}"/>
    <cellStyle name="60% - Accent1 14 2" xfId="8324" hidden="1" xr:uid="{B3ABC392-6C8F-40F9-9074-FC2D77B0923C}"/>
    <cellStyle name="60% - Accent1 14 2" xfId="8389" hidden="1" xr:uid="{3EAE8A2F-D1F7-4EE1-B2D0-E881A4102B1B}"/>
    <cellStyle name="60% - Accent1 14 2" xfId="8309" hidden="1" xr:uid="{7D0B87F1-30C9-4CD2-BC92-FB0A44C2B190}"/>
    <cellStyle name="60% - Accent1 14 2" xfId="8300" hidden="1" xr:uid="{EDCCDD91-9654-4A45-BE6A-89FAAB8421CD}"/>
    <cellStyle name="60% - Accent1 14 2" xfId="8464" hidden="1" xr:uid="{C71C8384-1E5B-4C73-B5F5-5CF641C42930}"/>
    <cellStyle name="60% - Accent1 14 2" xfId="8571" hidden="1" xr:uid="{BFC25FF7-F27F-4E53-BB27-5D8C1B671099}"/>
    <cellStyle name="60% - Accent1 14 2" xfId="8595" hidden="1" xr:uid="{B5A64886-7030-4835-A4CD-2601D0DDE2CE}"/>
    <cellStyle name="60% - Accent1 14 2" xfId="8542" hidden="1" xr:uid="{FF376053-FC54-4736-835D-A5B6DF5F8417}"/>
    <cellStyle name="60% - Accent1 14 2" xfId="8607" hidden="1" xr:uid="{5694BC72-76EE-482E-BF77-652FDBCFD0C6}"/>
    <cellStyle name="60% - Accent1 14 2" xfId="8527" hidden="1" xr:uid="{21BAC8F4-322B-4A27-9C68-3F5E5069E4F7}"/>
    <cellStyle name="60% - Accent1 14 2" xfId="8518" hidden="1" xr:uid="{C3BE5CD2-73C0-487D-A16A-620ECD5E13F7}"/>
    <cellStyle name="60% - Accent1 14 2" xfId="8703" hidden="1" xr:uid="{C101EA9E-6CAE-4ACF-889E-6BE067E43A20}"/>
    <cellStyle name="60% - Accent1 14 2" xfId="8754" hidden="1" xr:uid="{8607F0DA-B3E6-42B6-998A-96CA5F7A88A7}"/>
    <cellStyle name="60% - Accent1 14 2" xfId="8793" hidden="1" xr:uid="{96A73EDA-5CEE-4371-8872-CCBCD475CB4A}"/>
    <cellStyle name="60% - Accent1 14 2" xfId="8823" hidden="1" xr:uid="{3832EA06-6F1B-48B8-8076-6878A635FE27}"/>
    <cellStyle name="60% - Accent1 14 2" xfId="8853" hidden="1" xr:uid="{F5C39B01-7203-4780-8C41-B476274F7FCA}"/>
    <cellStyle name="60% - Accent1 14 2" xfId="8895" hidden="1" xr:uid="{7A935652-D0B8-41FF-AA9E-A6172E72ABD8}"/>
    <cellStyle name="60% - Accent1 14 2" xfId="8925" hidden="1" xr:uid="{F26015B9-275A-445F-BA61-06BF27A48938}"/>
    <cellStyle name="60% - Accent1 14 2" xfId="8729" hidden="1" xr:uid="{97022AD9-D941-443E-8F07-E59A76B92572}"/>
    <cellStyle name="60% - Accent1 14 2" xfId="8956" hidden="1" xr:uid="{CC2EEB63-D104-421D-81B6-6F96511CC60F}"/>
    <cellStyle name="60% - Accent1 14 2" xfId="8986" hidden="1" xr:uid="{BB9D6163-55F0-49D7-A537-F027DC2F7170}"/>
    <cellStyle name="60% - Accent1 14 2" xfId="8676" hidden="1" xr:uid="{C04EBF7E-FEFC-49DF-82D9-776F0E9B7A52}"/>
    <cellStyle name="60% - Accent1 14 2" xfId="9037" hidden="1" xr:uid="{9172E2C4-6BC1-4DAA-B9FE-5BF194DC1C7D}"/>
    <cellStyle name="60% - Accent1 14 2" xfId="9068" hidden="1" xr:uid="{8421D638-7F5E-400A-B373-639A4803D220}"/>
    <cellStyle name="60% - Accent1 14 2" xfId="9098" hidden="1" xr:uid="{517FD983-CB3B-48F2-983D-3C43A76E9CF3}"/>
    <cellStyle name="60% - Accent1 14 2" xfId="9128" hidden="1" xr:uid="{2BA3ED8D-DF60-490C-955B-C34E12918AC9}"/>
    <cellStyle name="60% - Accent1 14 2" xfId="9170" hidden="1" xr:uid="{DCC0884B-F084-4813-9467-D2690533658C}"/>
    <cellStyle name="60% - Accent1 14 2" xfId="9200" hidden="1" xr:uid="{FFF5DA16-0B12-4D06-91E2-4C02F2A718C7}"/>
    <cellStyle name="60% - Accent1 14 2" xfId="9012" hidden="1" xr:uid="{576077EE-C5A6-4F95-99A0-E9EAB61BD7FD}"/>
    <cellStyle name="60% - Accent1 14 2" xfId="9231" hidden="1" xr:uid="{021159FE-A22E-4A8C-BF6A-8FF44F4B11AC}"/>
    <cellStyle name="60% - Accent1 14 2" xfId="9261" hidden="1" xr:uid="{697E1E23-26B0-4CD9-B015-BEC2008BE190}"/>
    <cellStyle name="60% - Accent1 15" xfId="4683" hidden="1" xr:uid="{E1A2CC2D-1089-4A72-BA1B-6F62BB7772C9}"/>
    <cellStyle name="60% - Accent1 15" xfId="9421" hidden="1" xr:uid="{EEAA0894-8AFF-4E1B-9D8E-BD1276354D3C}"/>
    <cellStyle name="60% - Accent1 16" xfId="4486" hidden="1" xr:uid="{CED54C91-80BF-4D41-8589-740FD5DB9279}"/>
    <cellStyle name="60% - Accent1 16" xfId="9345" hidden="1" xr:uid="{5EFF45D1-8082-4547-9355-66F6AC752945}"/>
    <cellStyle name="60% - Accent1 17" xfId="4714" hidden="1" xr:uid="{274B8932-89B5-450E-8531-28B5D2E8A2E7}"/>
    <cellStyle name="60% - Accent1 17" xfId="9452" hidden="1" xr:uid="{39F606A2-3249-4937-8573-555189D5B724}"/>
    <cellStyle name="60% - Accent1 18" xfId="4744" hidden="1" xr:uid="{F8830166-8471-4EDE-A871-22750CFC8F1D}"/>
    <cellStyle name="60% - Accent1 18" xfId="9482" hidden="1" xr:uid="{0944543C-B2E5-4F00-9272-992FFBE4219A}"/>
    <cellStyle name="60% - Accent1 19" xfId="4433" hidden="1" xr:uid="{E192F1CE-66FC-4862-9E9E-9A48974757CC}"/>
    <cellStyle name="60% - Accent1 19" xfId="9322" hidden="1" xr:uid="{9FB373CD-9C39-42FD-9FCA-AD169ABA33AF}"/>
    <cellStyle name="60% - Accent1 2" xfId="117" xr:uid="{2FE31315-FCC5-442B-9407-1CD2427C135C}"/>
    <cellStyle name="60% - Accent1 20" xfId="4795" hidden="1" xr:uid="{86C12795-A2E1-414E-A6F3-D5AC9E5F4214}"/>
    <cellStyle name="60% - Accent1 20" xfId="9533" hidden="1" xr:uid="{5DADA9BE-AFAE-470C-9FD5-C3441A43607B}"/>
    <cellStyle name="60% - Accent1 21" xfId="4826" hidden="1" xr:uid="{AF2A8E45-E577-46BE-AB7F-46A54B73825E}"/>
    <cellStyle name="60% - Accent1 21" xfId="9564" hidden="1" xr:uid="{4BB2A473-99BC-4BA3-9BAD-766DA0ECC9CD}"/>
    <cellStyle name="60% - Accent1 22" xfId="4856" hidden="1" xr:uid="{6B6E95C2-6E4F-41E9-8E46-E0A9576B0706}"/>
    <cellStyle name="60% - Accent1 22" xfId="9594" hidden="1" xr:uid="{39DADA87-D419-4D1A-A71A-B3BA6A8B0373}"/>
    <cellStyle name="60% - Accent1 23" xfId="4886" hidden="1" xr:uid="{F144381E-7A00-4CD5-A994-0180A1252744}"/>
    <cellStyle name="60% - Accent1 23" xfId="9624" hidden="1" xr:uid="{3397E91B-99A3-4B2A-9B8A-B2424008DF8E}"/>
    <cellStyle name="60% - Accent1 24" xfId="4928" hidden="1" xr:uid="{FE64F89C-A05E-4D75-A4FB-13B5456BDCD4}"/>
    <cellStyle name="60% - Accent1 24" xfId="9666" hidden="1" xr:uid="{BC75FEF9-8CCB-4D06-BA5B-B63F4203216D}"/>
    <cellStyle name="60% - Accent1 25" xfId="4958" hidden="1" xr:uid="{1DFAE06A-7A6E-4C88-A587-E6D8E6CBB4AB}"/>
    <cellStyle name="60% - Accent1 25" xfId="9696" hidden="1" xr:uid="{2C4D87E4-0186-4588-BC06-85785A34DEE0}"/>
    <cellStyle name="60% - Accent1 26" xfId="4770" hidden="1" xr:uid="{68FDB9FF-BAE6-47D6-BFA9-C73865610424}"/>
    <cellStyle name="60% - Accent1 26" xfId="9508" hidden="1" xr:uid="{143F5752-45A8-4B6C-A80A-D162F78C37BE}"/>
    <cellStyle name="60% - Accent1 27" xfId="4989" hidden="1" xr:uid="{705E60AA-E922-4700-B77A-A2438A7373A7}"/>
    <cellStyle name="60% - Accent1 27" xfId="9727" hidden="1" xr:uid="{ABD6AC80-4CF6-4669-848A-DC541DA10CF1}"/>
    <cellStyle name="60% - Accent1 28" xfId="5019" hidden="1" xr:uid="{E49E1894-36FC-4D90-911D-2CDEA0BE5B02}"/>
    <cellStyle name="60% - Accent1 28" xfId="9757" hidden="1" xr:uid="{09965BDF-CB71-4788-B886-C1112C944BB6}"/>
    <cellStyle name="60% - Accent1 3" xfId="467" hidden="1" xr:uid="{85432F99-3073-4ED3-83AC-F6885697EB9F}"/>
    <cellStyle name="60% - Accent1 3" xfId="436" hidden="1" xr:uid="{1F2BD4A9-83B3-4569-898D-5700F221BEC1}"/>
    <cellStyle name="60% - Accent1 3" xfId="502" hidden="1" xr:uid="{6473C79B-7D06-4F85-9186-42056480F65E}"/>
    <cellStyle name="60% - Accent1 3" xfId="518" hidden="1" xr:uid="{1896816A-FF74-4399-AB9C-B036E56DC049}"/>
    <cellStyle name="60% - Accent1 3" xfId="632" hidden="1" xr:uid="{A68D31B1-40C8-408B-A801-5A1CB799FDDE}"/>
    <cellStyle name="60% - Accent1 3" xfId="652" hidden="1" xr:uid="{13602025-2233-47CE-885E-26601BB6D3ED}"/>
    <cellStyle name="60% - Accent1 3" xfId="670" hidden="1" xr:uid="{075F8834-86A5-4AD9-B228-F712D8892822}"/>
    <cellStyle name="60% - Accent1 3" xfId="694" hidden="1" xr:uid="{7AAF2555-17F9-4B37-A42B-F1F027E76200}"/>
    <cellStyle name="60% - Accent1 3" xfId="733" hidden="1" xr:uid="{9F137E24-2346-4D97-8CAD-4F799B2258DB}"/>
    <cellStyle name="60% - Accent1 3" xfId="749" hidden="1" xr:uid="{E37BE138-4386-487A-9448-F2134ED2FE31}"/>
    <cellStyle name="60% - Accent1 3" xfId="844" hidden="1" xr:uid="{A9BA8810-EC5D-4D94-AFD4-B97CB2F0462A}"/>
    <cellStyle name="60% - Accent1 3" xfId="864" hidden="1" xr:uid="{87002063-3942-42C7-91B9-E95B4E60CB67}"/>
    <cellStyle name="60% - Accent1 3" xfId="882" hidden="1" xr:uid="{FAFB256B-13EF-4206-B65B-5C3E0F22DB00}"/>
    <cellStyle name="60% - Accent1 3" xfId="405" hidden="1" xr:uid="{E07DB8F5-4BAC-4FE7-9D92-05F084BAC337}"/>
    <cellStyle name="60% - Accent1 3" xfId="900" hidden="1" xr:uid="{A1ADBE82-4CCA-454B-8E98-1F33DF3936F0}"/>
    <cellStyle name="60% - Accent1 3" xfId="916" hidden="1" xr:uid="{AD30535E-9AD7-4EFD-A446-5F0F0EAF4D64}"/>
    <cellStyle name="60% - Accent1 3" xfId="1004" hidden="1" xr:uid="{39F96BC7-D8FE-4694-A886-E82BD37EEA34}"/>
    <cellStyle name="60% - Accent1 3" xfId="1024" hidden="1" xr:uid="{ADF05A27-6A18-4689-A5B4-24540CDB9C97}"/>
    <cellStyle name="60% - Accent1 3" xfId="1042" hidden="1" xr:uid="{ADA1C296-DDFD-4E47-A0B0-A9CC207CD09D}"/>
    <cellStyle name="60% - Accent1 3" xfId="379" hidden="1" xr:uid="{DA5E33A2-A43C-4154-9048-25022E6BF59B}"/>
    <cellStyle name="60% - Accent1 3" xfId="1060" hidden="1" xr:uid="{42864AB4-9FE1-47B6-BEA0-678FE366C23A}"/>
    <cellStyle name="60% - Accent1 3" xfId="1076" hidden="1" xr:uid="{8C70829D-97B0-421E-9EF5-33F7D8A2BFAD}"/>
    <cellStyle name="60% - Accent1 3" xfId="1166" hidden="1" xr:uid="{DEE76921-9948-49E2-B1AB-03101EB0AC86}"/>
    <cellStyle name="60% - Accent1 3" xfId="1186" hidden="1" xr:uid="{35065045-7C21-4F65-A125-CF589A625995}"/>
    <cellStyle name="60% - Accent1 3" xfId="1204" hidden="1" xr:uid="{31BE2C48-5BAF-45AD-ADD7-6BF0420DD83B}"/>
    <cellStyle name="60% - Accent1 3" xfId="1133" hidden="1" xr:uid="{8C68E87B-B996-4EDB-9CE5-9631AEACFC99}"/>
    <cellStyle name="60% - Accent1 3" xfId="1224" hidden="1" xr:uid="{BAED1F4A-4869-4314-8C8D-1368ACA0A8F7}"/>
    <cellStyle name="60% - Accent1 3" xfId="1240" hidden="1" xr:uid="{C2E70A67-1105-432A-BCD7-CCAD4766221C}"/>
    <cellStyle name="60% - Accent1 3" xfId="1312" hidden="1" xr:uid="{F0226969-A2F2-4A08-BEF8-596FDB9F62B6}"/>
    <cellStyle name="60% - Accent1 3" xfId="1332" hidden="1" xr:uid="{0E5EC69A-B849-42AA-ABA2-9A602CC5CAC8}"/>
    <cellStyle name="60% - Accent1 3" xfId="1350" hidden="1" xr:uid="{BBC913C6-128F-4CFE-BBA0-1219ECE0CF92}"/>
    <cellStyle name="60% - Accent1 3" xfId="1439" hidden="1" xr:uid="{072CFF5E-9C59-40E8-BA21-945A228355B5}"/>
    <cellStyle name="60% - Accent1 3" xfId="1480" hidden="1" xr:uid="{472F40C2-C48C-42B2-BAB7-2B693F587DF3}"/>
    <cellStyle name="60% - Accent1 3" xfId="1496" hidden="1" xr:uid="{0CDD3D67-6658-4B5C-BDF3-52233929466C}"/>
    <cellStyle name="60% - Accent1 3" xfId="1594" hidden="1" xr:uid="{2B50F834-3686-49AA-ACE7-D94F00E3CEA5}"/>
    <cellStyle name="60% - Accent1 3" xfId="1614" hidden="1" xr:uid="{EFE40909-BBBD-4B74-B1E9-DD2C84C668A3}"/>
    <cellStyle name="60% - Accent1 3" xfId="1632" hidden="1" xr:uid="{E256B21C-F51F-4E73-BBF4-9D95955C6C09}"/>
    <cellStyle name="60% - Accent1 3" xfId="1656" hidden="1" xr:uid="{5FA15CA3-812D-4CF2-8171-CA58AF8A954B}"/>
    <cellStyle name="60% - Accent1 3" xfId="1695" hidden="1" xr:uid="{9E0D3973-0BA0-4102-9D49-1009E82D8537}"/>
    <cellStyle name="60% - Accent1 3" xfId="1711" hidden="1" xr:uid="{3DCEEAD5-C601-4536-81C7-14C16D7C0EFC}"/>
    <cellStyle name="60% - Accent1 3" xfId="1806" hidden="1" xr:uid="{48956BF4-3FCD-4C92-ACF5-E88BC8CBF574}"/>
    <cellStyle name="60% - Accent1 3" xfId="1826" hidden="1" xr:uid="{F2E9D41A-30D7-4D86-8273-B775E86500C9}"/>
    <cellStyle name="60% - Accent1 3" xfId="1844" hidden="1" xr:uid="{174E7283-E467-4D5F-B349-66B711B3FE01}"/>
    <cellStyle name="60% - Accent1 3" xfId="1408" hidden="1" xr:uid="{59B2B758-B5EE-4375-9743-167BDF2C42BD}"/>
    <cellStyle name="60% - Accent1 3" xfId="1862" hidden="1" xr:uid="{7A019CC0-0461-4809-898D-80263DCE2354}"/>
    <cellStyle name="60% - Accent1 3" xfId="1878" hidden="1" xr:uid="{87879646-7FF0-4CC8-885C-092F1384891F}"/>
    <cellStyle name="60% - Accent1 3" xfId="1966" hidden="1" xr:uid="{92989847-BB82-4550-9487-EA66AA521155}"/>
    <cellStyle name="60% - Accent1 3" xfId="1986" hidden="1" xr:uid="{AB33A6C5-2788-4EC5-BE07-207E7A6CED87}"/>
    <cellStyle name="60% - Accent1 3" xfId="2004" hidden="1" xr:uid="{2356D7F3-4040-499F-8FD5-3122D75F1F96}"/>
    <cellStyle name="60% - Accent1 3" xfId="1382" hidden="1" xr:uid="{0DE32D2B-0864-4DDA-B0CE-B022C677BBE3}"/>
    <cellStyle name="60% - Accent1 3" xfId="2022" hidden="1" xr:uid="{68CC6C6F-D5B6-4299-A586-15A0B259D125}"/>
    <cellStyle name="60% - Accent1 3" xfId="2038" hidden="1" xr:uid="{004497B4-85CE-48B7-871F-68518A31516C}"/>
    <cellStyle name="60% - Accent1 3" xfId="2128" hidden="1" xr:uid="{6847592D-6BC2-4C91-9D6C-0D2EBFFBF8B1}"/>
    <cellStyle name="60% - Accent1 3" xfId="2148" hidden="1" xr:uid="{B297724B-6F87-4358-BE15-990C9C0FE11B}"/>
    <cellStyle name="60% - Accent1 3" xfId="2166" hidden="1" xr:uid="{1240E779-2F2D-497D-9E66-5BA13A3316E8}"/>
    <cellStyle name="60% - Accent1 3" xfId="2095" hidden="1" xr:uid="{31847E61-FBD1-4B61-87DC-EBF534F44BB5}"/>
    <cellStyle name="60% - Accent1 3" xfId="2186" hidden="1" xr:uid="{7FB19CC9-7ED0-4F33-B90F-BA9E37996643}"/>
    <cellStyle name="60% - Accent1 3" xfId="2202" hidden="1" xr:uid="{DBA5973D-CAD4-4702-AE53-34BA6A83BAEE}"/>
    <cellStyle name="60% - Accent1 3" xfId="2274" hidden="1" xr:uid="{67071FE7-211E-4F0D-BDD3-8D9320ED100D}"/>
    <cellStyle name="60% - Accent1 3" xfId="2294" hidden="1" xr:uid="{D3EA2556-C3A9-4888-954B-D74509D635D4}"/>
    <cellStyle name="60% - Accent1 3" xfId="2312" hidden="1" xr:uid="{AC7EB96A-5F64-46EB-87BF-0197DC1234B3}"/>
    <cellStyle name="60% - Accent1 3" xfId="2327" hidden="1" xr:uid="{1BAB64D0-8830-4354-A3D0-88A5ABBE2AEA}"/>
    <cellStyle name="60% - Accent1 3" xfId="2362" hidden="1" xr:uid="{81980B95-D052-4206-A04C-6A54D7AED7E0}"/>
    <cellStyle name="60% - Accent1 3" xfId="2378" hidden="1" xr:uid="{803F1193-27A9-4034-93CA-B9D79A4AB6FB}"/>
    <cellStyle name="60% - Accent1 3" xfId="2450" hidden="1" xr:uid="{C480505E-1A56-4EA9-B57D-EEB933DDF939}"/>
    <cellStyle name="60% - Accent1 3" xfId="2470" hidden="1" xr:uid="{0F23F34A-B839-4947-A3A2-4146F3BAE604}"/>
    <cellStyle name="60% - Accent1 3" xfId="2488" hidden="1" xr:uid="{89DC3668-C948-45BC-99A8-3A4D79542717}"/>
    <cellStyle name="60% - Accent1 3" xfId="2512" hidden="1" xr:uid="{A76C3A41-1F51-444F-AD35-8EF3D79689AD}"/>
    <cellStyle name="60% - Accent1 3" xfId="2551" hidden="1" xr:uid="{23EA57EF-E7EF-4688-8EA7-D4705E0931D4}"/>
    <cellStyle name="60% - Accent1 3" xfId="2567" hidden="1" xr:uid="{7B4DDCE7-0B5F-470B-BE12-3EEB7C63132B}"/>
    <cellStyle name="60% - Accent1 3" xfId="2662" hidden="1" xr:uid="{EEBCCD77-1D8A-4ACA-BE52-06DBF2D15B17}"/>
    <cellStyle name="60% - Accent1 3" xfId="2682" hidden="1" xr:uid="{D7355EEB-6EF3-4DE7-B9EE-30E313C21136}"/>
    <cellStyle name="60% - Accent1 3" xfId="2700" hidden="1" xr:uid="{90CBCCCD-42EF-455F-902B-BE62A9569C8B}"/>
    <cellStyle name="60% - Accent1 3" xfId="337" hidden="1" xr:uid="{8877739F-825C-4514-A9FD-68C57B1D1B81}"/>
    <cellStyle name="60% - Accent1 3" xfId="2718" hidden="1" xr:uid="{CD856304-5F61-4F88-B4E2-9D24AD7FCBA6}"/>
    <cellStyle name="60% - Accent1 3" xfId="2734" hidden="1" xr:uid="{3B4857BF-7012-4E10-A96C-D1173B0C9E0E}"/>
    <cellStyle name="60% - Accent1 3" xfId="2822" hidden="1" xr:uid="{DD318FDC-41AC-4DA3-9510-62EFDE636CA8}"/>
    <cellStyle name="60% - Accent1 3" xfId="2842" hidden="1" xr:uid="{0989937B-0D2C-4349-ADBD-F876198C5E66}"/>
    <cellStyle name="60% - Accent1 3" xfId="2860" hidden="1" xr:uid="{1A903813-9787-477E-BE56-CE6E7DD39BB8}"/>
    <cellStyle name="60% - Accent1 3" xfId="1559" hidden="1" xr:uid="{5B0C8BA0-C9EE-46E1-B56E-CFE7B0379633}"/>
    <cellStyle name="60% - Accent1 3" xfId="2878" hidden="1" xr:uid="{A40C014D-4AD9-4991-B161-CD4F93A173E3}"/>
    <cellStyle name="60% - Accent1 3" xfId="2894" hidden="1" xr:uid="{0F4E0A4B-A71A-4F7B-812F-6BA3C6059E41}"/>
    <cellStyle name="60% - Accent1 3" xfId="2984" hidden="1" xr:uid="{C05F057A-1AED-402D-87AA-F4940329587E}"/>
    <cellStyle name="60% - Accent1 3" xfId="3004" hidden="1" xr:uid="{A38F57D3-AECA-4EDA-9689-82FFB4E04D48}"/>
    <cellStyle name="60% - Accent1 3" xfId="3022" hidden="1" xr:uid="{4756B650-1C55-452A-80C3-B58FA15D002F}"/>
    <cellStyle name="60% - Accent1 3" xfId="2951" hidden="1" xr:uid="{07F89040-D7D9-4272-B29D-72473584B771}"/>
    <cellStyle name="60% - Accent1 3" xfId="3042" hidden="1" xr:uid="{9FB9D81D-BB23-4B66-B4CA-AC8AF602ECA0}"/>
    <cellStyle name="60% - Accent1 3" xfId="3058" hidden="1" xr:uid="{666BC165-B092-4FDE-A911-FE9530BD3359}"/>
    <cellStyle name="60% - Accent1 3" xfId="3130" hidden="1" xr:uid="{7458FC72-12EC-419A-B2F6-C4394EE4D967}"/>
    <cellStyle name="60% - Accent1 3" xfId="3150" hidden="1" xr:uid="{03D285AE-BAF5-4C6C-99FB-5FDD0B4166E0}"/>
    <cellStyle name="60% - Accent1 3" xfId="3168" hidden="1" xr:uid="{4EEC15A2-6007-4B07-9552-06328A252700}"/>
    <cellStyle name="60% - Accent1 3" xfId="4328" hidden="1" xr:uid="{453DD1FE-8FFB-4114-87DF-BF9FA630EDB6}"/>
    <cellStyle name="60% - Accent1 3" xfId="5090" hidden="1" xr:uid="{C378C9AB-27E5-495E-AE23-663BBD6AA7CB}"/>
    <cellStyle name="60% - Accent1 3" xfId="5558" hidden="1" xr:uid="{635C0A1C-EBB4-4D4B-9F78-EB70552981CD}"/>
    <cellStyle name="60% - Accent1 3" xfId="5593" hidden="1" xr:uid="{8A68E52C-95B3-4708-9C62-4853C99C35E6}"/>
    <cellStyle name="60% - Accent1 3" xfId="5609" hidden="1" xr:uid="{8A78A98D-21D4-46AC-AB82-BD6A9D6C4215}"/>
    <cellStyle name="60% - Accent1 3" xfId="5681" hidden="1" xr:uid="{6781FDD4-8155-4AA9-9F2A-664815F6D88B}"/>
    <cellStyle name="60% - Accent1 3" xfId="5701" hidden="1" xr:uid="{A159BE62-29CB-4315-836E-F058C3B6F08D}"/>
    <cellStyle name="60% - Accent1 3" xfId="5719" hidden="1" xr:uid="{2B8AC848-6E37-4B12-B22F-86AF6030CFD4}"/>
    <cellStyle name="60% - Accent1 3" xfId="5743" hidden="1" xr:uid="{DC39700E-4D70-46B6-B7F8-1EBE9CCD33BB}"/>
    <cellStyle name="60% - Accent1 3" xfId="5782" hidden="1" xr:uid="{1116C0D5-E870-4092-8DF3-A6330D4E9B60}"/>
    <cellStyle name="60% - Accent1 3" xfId="5798" hidden="1" xr:uid="{605F5183-7147-47DF-A325-741BA1B83976}"/>
    <cellStyle name="60% - Accent1 3" xfId="5893" hidden="1" xr:uid="{BAD1E645-B53A-4FCC-9705-E3C431EFFC44}"/>
    <cellStyle name="60% - Accent1 3" xfId="5913" hidden="1" xr:uid="{B10AEA2B-6AF5-41CA-8A82-0DA9E14EA855}"/>
    <cellStyle name="60% - Accent1 3" xfId="5931" hidden="1" xr:uid="{21F6071E-B73E-4A40-9CDD-883031D40288}"/>
    <cellStyle name="60% - Accent1 3" xfId="5527" hidden="1" xr:uid="{12AA4856-BD24-4033-ADB7-1EFA5958BD57}"/>
    <cellStyle name="60% - Accent1 3" xfId="5949" hidden="1" xr:uid="{CCECEFB5-9C7C-432B-97C7-A2643D1C848A}"/>
    <cellStyle name="60% - Accent1 3" xfId="5965" hidden="1" xr:uid="{62E4F159-8A3D-4DE5-A0B1-86F2F71B1225}"/>
    <cellStyle name="60% - Accent1 3" xfId="6053" hidden="1" xr:uid="{6E7A721D-618E-4DC0-AD83-99AAF0C641C8}"/>
    <cellStyle name="60% - Accent1 3" xfId="6073" hidden="1" xr:uid="{CD943FE1-63AB-4036-ACAA-90D958E8218D}"/>
    <cellStyle name="60% - Accent1 3" xfId="6091" hidden="1" xr:uid="{1BCEAB43-CF0C-4120-8C6F-FE6331286288}"/>
    <cellStyle name="60% - Accent1 3" xfId="5501" hidden="1" xr:uid="{43E2DBA5-FC11-4E8B-87B3-2B780CF44128}"/>
    <cellStyle name="60% - Accent1 3" xfId="6109" hidden="1" xr:uid="{76A61EF4-6336-405C-AEF0-DDFF0BCB4714}"/>
    <cellStyle name="60% - Accent1 3" xfId="6125" hidden="1" xr:uid="{22B2199A-B1B2-404A-95AE-4AFB9588A1A4}"/>
    <cellStyle name="60% - Accent1 3" xfId="6215" hidden="1" xr:uid="{7C6451DF-1430-4F16-9573-623859F5BC3B}"/>
    <cellStyle name="60% - Accent1 3" xfId="6235" hidden="1" xr:uid="{D9A26527-9E0B-41FC-A6C1-C939402DE5AB}"/>
    <cellStyle name="60% - Accent1 3" xfId="6253" hidden="1" xr:uid="{9D1C0BE4-EE28-4A50-9CEC-41CAB5E45D1C}"/>
    <cellStyle name="60% - Accent1 3" xfId="6182" hidden="1" xr:uid="{9BFBF0C2-CFE8-49A5-89A5-F349F9E7E527}"/>
    <cellStyle name="60% - Accent1 3" xfId="6273" hidden="1" xr:uid="{D68FE7E1-B935-40FF-A01A-E38FA8FB00CE}"/>
    <cellStyle name="60% - Accent1 3" xfId="6289" hidden="1" xr:uid="{8CB1F590-9560-41B5-ADB6-A5BE8B984B9A}"/>
    <cellStyle name="60% - Accent1 3" xfId="6361" hidden="1" xr:uid="{86F94AA8-ABA1-4CC0-8DA0-BB527D8EBE33}"/>
    <cellStyle name="60% - Accent1 3" xfId="6381" hidden="1" xr:uid="{E47B4BA7-E46F-4E96-9CFF-AF899F830C97}"/>
    <cellStyle name="60% - Accent1 3" xfId="6399" hidden="1" xr:uid="{C607FD7C-E388-4D1C-999B-38C11CE0B35E}"/>
    <cellStyle name="60% - Accent1 3" xfId="6488" hidden="1" xr:uid="{F8AD8A7A-20EF-49B1-B881-2DEADC8563F6}"/>
    <cellStyle name="60% - Accent1 3" xfId="6529" hidden="1" xr:uid="{253F5767-F6ED-4839-82D9-67458B5E299B}"/>
    <cellStyle name="60% - Accent1 3" xfId="6545" hidden="1" xr:uid="{1B3195E8-18FF-48C0-A83A-EB3FBB164226}"/>
    <cellStyle name="60% - Accent1 3" xfId="6643" hidden="1" xr:uid="{E7B5BFAE-B1D7-45EB-A55A-524551ACC922}"/>
    <cellStyle name="60% - Accent1 3" xfId="6663" hidden="1" xr:uid="{E1A19A1E-2924-4A96-9D7F-39C710531687}"/>
    <cellStyle name="60% - Accent1 3" xfId="6681" hidden="1" xr:uid="{5DB035F6-5258-4D92-AD46-2FFE9FBD253C}"/>
    <cellStyle name="60% - Accent1 3" xfId="6705" hidden="1" xr:uid="{E43E3F14-A3B3-4B8A-BF72-E0224CEA7ED5}"/>
    <cellStyle name="60% - Accent1 3" xfId="6744" hidden="1" xr:uid="{74297ED5-5CB2-4FB6-A3CB-7EACDBB5E274}"/>
    <cellStyle name="60% - Accent1 3" xfId="6760" hidden="1" xr:uid="{B255722E-08CB-4EA7-BF33-599F3DBF4E97}"/>
    <cellStyle name="60% - Accent1 3" xfId="6855" hidden="1" xr:uid="{A1CC828D-95A1-4136-B987-B96449D7DCF9}"/>
    <cellStyle name="60% - Accent1 3" xfId="6875" hidden="1" xr:uid="{FC290485-9DAF-4522-A874-B9FB2755C108}"/>
    <cellStyle name="60% - Accent1 3" xfId="6893" hidden="1" xr:uid="{23B21162-79D2-4D97-8CD1-B2B49975EB9D}"/>
    <cellStyle name="60% - Accent1 3" xfId="6457" hidden="1" xr:uid="{C3CCFDE6-07E5-4F03-BA93-873D1A2D7410}"/>
    <cellStyle name="60% - Accent1 3" xfId="6911" hidden="1" xr:uid="{59D35CD1-FF9C-4F0B-A00F-DA5C2ECE9B32}"/>
    <cellStyle name="60% - Accent1 3" xfId="6927" hidden="1" xr:uid="{4EFED34C-53AB-4943-BB6B-8516750042CC}"/>
    <cellStyle name="60% - Accent1 3" xfId="7015" hidden="1" xr:uid="{FE357C99-C723-49F7-9031-D14FFA4F4BDA}"/>
    <cellStyle name="60% - Accent1 3" xfId="7035" hidden="1" xr:uid="{B88C7B83-6485-4436-9321-391B3AF80716}"/>
    <cellStyle name="60% - Accent1 3" xfId="7053" hidden="1" xr:uid="{C595A8E9-4E98-410B-BCC1-EE2A23B33905}"/>
    <cellStyle name="60% - Accent1 3" xfId="6431" hidden="1" xr:uid="{FB68E2A6-484B-4F48-B52F-31CA84922F0C}"/>
    <cellStyle name="60% - Accent1 3" xfId="7071" hidden="1" xr:uid="{D4DCA923-0062-4145-860E-E16290833CD5}"/>
    <cellStyle name="60% - Accent1 3" xfId="7087" hidden="1" xr:uid="{3B467CD3-CE64-4A73-8D50-174E05313213}"/>
    <cellStyle name="60% - Accent1 3" xfId="7177" hidden="1" xr:uid="{936ABC62-C7E1-4D18-91DB-328E90E1A298}"/>
    <cellStyle name="60% - Accent1 3" xfId="7197" hidden="1" xr:uid="{DCD25C23-3181-4C1A-9BD5-E71B5E59CFF8}"/>
    <cellStyle name="60% - Accent1 3" xfId="7215" hidden="1" xr:uid="{87DA7396-DA31-4A0D-8A5A-E38214C97FAC}"/>
    <cellStyle name="60% - Accent1 3" xfId="7144" hidden="1" xr:uid="{4AE33E25-6F55-4849-96E3-B7C7B27AF84D}"/>
    <cellStyle name="60% - Accent1 3" xfId="7235" hidden="1" xr:uid="{9737F883-1E7D-4114-A055-7E198542EA82}"/>
    <cellStyle name="60% - Accent1 3" xfId="7251" hidden="1" xr:uid="{20AFB355-4882-4FD6-A969-F1596C276ECE}"/>
    <cellStyle name="60% - Accent1 3" xfId="7323" hidden="1" xr:uid="{73D6A8CC-BE73-4597-9B4C-08416B756DCF}"/>
    <cellStyle name="60% - Accent1 3" xfId="7343" hidden="1" xr:uid="{19262CE9-388B-44AF-B822-67D8EC85A9E3}"/>
    <cellStyle name="60% - Accent1 3" xfId="7361" hidden="1" xr:uid="{904B22E8-C516-4E70-928E-54078BE48BEF}"/>
    <cellStyle name="60% - Accent1 3" xfId="7376" hidden="1" xr:uid="{41D112E4-2055-4161-AEAD-3DF1DD6D29B2}"/>
    <cellStyle name="60% - Accent1 3" xfId="7411" hidden="1" xr:uid="{CDC97188-E0F5-44B6-9ECF-E2F32B747BB5}"/>
    <cellStyle name="60% - Accent1 3" xfId="7427" hidden="1" xr:uid="{DCF68BED-B371-45F0-A335-D8A16CBAFDEB}"/>
    <cellStyle name="60% - Accent1 3" xfId="7499" hidden="1" xr:uid="{7E44848F-81B5-45C7-9D1D-9082B2A2B397}"/>
    <cellStyle name="60% - Accent1 3" xfId="7519" hidden="1" xr:uid="{6029249D-D9A2-4D01-A50C-89E079408BC2}"/>
    <cellStyle name="60% - Accent1 3" xfId="7537" hidden="1" xr:uid="{352C8EEF-09AE-4EC6-A5BC-BB7F0077C79D}"/>
    <cellStyle name="60% - Accent1 3" xfId="7561" hidden="1" xr:uid="{45BFFAB0-C9EE-4F66-966F-329C81543241}"/>
    <cellStyle name="60% - Accent1 3" xfId="7600" hidden="1" xr:uid="{92580842-52A7-4444-95F5-340D9F12E798}"/>
    <cellStyle name="60% - Accent1 3" xfId="7616" hidden="1" xr:uid="{484A9C08-C0DE-4E0D-9D1A-DFFD127E4D48}"/>
    <cellStyle name="60% - Accent1 3" xfId="7711" hidden="1" xr:uid="{7FE37DED-145E-4275-8C2D-5B1BA1A86011}"/>
    <cellStyle name="60% - Accent1 3" xfId="7731" hidden="1" xr:uid="{A9621BBF-AFBD-4B7E-889E-FD6993021318}"/>
    <cellStyle name="60% - Accent1 3" xfId="7749" hidden="1" xr:uid="{40BA1994-685D-4501-A886-2511D4B17F0C}"/>
    <cellStyle name="60% - Accent1 3" xfId="5464" hidden="1" xr:uid="{C9CBB1F7-0653-4253-85F4-4B0BC7D04691}"/>
    <cellStyle name="60% - Accent1 3" xfId="7767" hidden="1" xr:uid="{5B2EE808-8ABF-453F-BDA7-FC47B95B4535}"/>
    <cellStyle name="60% - Accent1 3" xfId="7783" hidden="1" xr:uid="{7924C4C8-9848-4546-99A0-BF265A8B7D4C}"/>
    <cellStyle name="60% - Accent1 3" xfId="7871" hidden="1" xr:uid="{B0B78861-5D70-4222-A7A6-9BC932343E2D}"/>
    <cellStyle name="60% - Accent1 3" xfId="7891" hidden="1" xr:uid="{7A8FBBB3-3871-47F5-A46F-1A912C7C280B}"/>
    <cellStyle name="60% - Accent1 3" xfId="7909" hidden="1" xr:uid="{35AAEE9D-6E4E-409C-9447-A09F9D1DC3C8}"/>
    <cellStyle name="60% - Accent1 3" xfId="6608" hidden="1" xr:uid="{5DBFFB83-6DDE-4537-B98C-66900E85FC59}"/>
    <cellStyle name="60% - Accent1 3" xfId="7927" hidden="1" xr:uid="{F4755945-C7CE-4E1D-87C2-5E148F58B5EC}"/>
    <cellStyle name="60% - Accent1 3" xfId="7943" hidden="1" xr:uid="{55B16D46-4C68-47F8-B09D-02C6D27E7E66}"/>
    <cellStyle name="60% - Accent1 3" xfId="8033" hidden="1" xr:uid="{200DD9E6-B50D-41F5-BA99-B11AA9F5F372}"/>
    <cellStyle name="60% - Accent1 3" xfId="8053" hidden="1" xr:uid="{4F6539F6-81E5-4DA6-9F67-749851CF0A06}"/>
    <cellStyle name="60% - Accent1 3" xfId="8071" hidden="1" xr:uid="{9752C608-AD72-418E-B8DE-C1E22CCB8443}"/>
    <cellStyle name="60% - Accent1 3" xfId="8000" hidden="1" xr:uid="{2430850E-8B29-4AEE-9327-9C59BE2B0887}"/>
    <cellStyle name="60% - Accent1 3" xfId="8091" hidden="1" xr:uid="{9307E2CF-67D7-450B-B406-E40E47C2F01C}"/>
    <cellStyle name="60% - Accent1 3" xfId="8107" hidden="1" xr:uid="{F9AC195A-B95D-4B30-BA0A-829CBC3F164A}"/>
    <cellStyle name="60% - Accent1 3" xfId="8179" hidden="1" xr:uid="{34C2A650-BEB0-4826-BC86-D90AD898C48E}"/>
    <cellStyle name="60% - Accent1 3" xfId="8199" hidden="1" xr:uid="{3D8BE11B-CE46-4036-841F-68FA2B17A322}"/>
    <cellStyle name="60% - Accent1 3" xfId="8217" hidden="1" xr:uid="{B9033563-2CD1-4CAD-9C7B-B0B1D5307ABF}"/>
    <cellStyle name="60% - Accent1 3" xfId="9293" hidden="1" xr:uid="{AA776E76-57F5-40D4-843D-3033A546F09D}"/>
    <cellStyle name="60% - Accent1 3" xfId="9827" xr:uid="{1077560C-05DA-4003-A582-3FA6FF6B018F}"/>
    <cellStyle name="60% - Accent1 4" xfId="4352" hidden="1" xr:uid="{F9916F7D-334F-4FFC-BB78-64A4F9CDA78C}"/>
    <cellStyle name="60% - Accent1 4" xfId="5141" hidden="1" xr:uid="{F5D2D3FE-F746-49B0-A3BC-650957D86584}"/>
    <cellStyle name="60% - Accent1 4" xfId="9878" xr:uid="{377ABF3B-E08F-4D9B-8300-7ACEC615E3B5}"/>
    <cellStyle name="60% - Accent1 5" xfId="4299" hidden="1" xr:uid="{52B24006-AE92-4633-9C68-05482C215675}"/>
    <cellStyle name="60% - Accent1 5" xfId="5172" hidden="1" xr:uid="{E77C91C9-9EC8-4BA0-8EDC-CD86C95D4299}"/>
    <cellStyle name="60% - Accent1 5" xfId="9909" xr:uid="{A79AE326-CEA4-452E-9182-5B2E49C34FA4}"/>
    <cellStyle name="60% - Accent1 6" xfId="4364" hidden="1" xr:uid="{5F625C4E-AA15-4959-A96C-F9733F0B34CA}"/>
    <cellStyle name="60% - Accent1 6" xfId="5202" hidden="1" xr:uid="{57D0C1FA-E2E7-456E-9900-FA7022DDE92E}"/>
    <cellStyle name="60% - Accent1 6" xfId="9939" xr:uid="{0F5DD6A9-3BD7-4D0E-BCF7-690D9F5C5504}"/>
    <cellStyle name="60% - Accent1 7" xfId="4284" hidden="1" xr:uid="{199B9F48-FFC1-400B-A883-42ABAB51B6F9}"/>
    <cellStyle name="60% - Accent1 7" xfId="5232" hidden="1" xr:uid="{66C729AB-73F9-4E43-98F4-F895D77B9095}"/>
    <cellStyle name="60% - Accent1 7" xfId="9969" xr:uid="{072D86E4-EBE9-4DDF-91F8-4A84CC1ABF83}"/>
    <cellStyle name="60% - Accent1 8" xfId="4275" hidden="1" xr:uid="{62A70593-B64D-4DF1-970C-E885084FE31F}"/>
    <cellStyle name="60% - Accent1 8" xfId="5274" hidden="1" xr:uid="{3CAC78B2-AD30-4074-9293-C606B77A3F8A}"/>
    <cellStyle name="60% - Accent1 8" xfId="10011" xr:uid="{C316E6A9-F67C-42C1-A4C8-EC77DF3890BA}"/>
    <cellStyle name="60% - Accent1 9" xfId="4460" hidden="1" xr:uid="{C16CCC4E-010C-49EC-98CA-5E78BD79746E}"/>
    <cellStyle name="60% - Accent1 9" xfId="5304" hidden="1" xr:uid="{A4004CD8-C7CE-43F1-9BAD-0C4D223524B6}"/>
    <cellStyle name="60% - Accent1 9" xfId="10041" xr:uid="{5C02F170-426C-4B1F-9456-4B435309A647}"/>
    <cellStyle name="60% - Accent2 10" xfId="4514" hidden="1" xr:uid="{B521BF51-2717-42B7-B382-F89FF7F037C4}"/>
    <cellStyle name="60% - Accent2 10" xfId="5119" hidden="1" xr:uid="{64D3F96C-BFD7-4926-A30C-C2F111FCEF66}"/>
    <cellStyle name="60% - Accent2 10" xfId="9856" xr:uid="{5BBEBC82-7C45-4176-92DB-B3C8A303AD94}"/>
    <cellStyle name="60% - Accent2 11" xfId="4554" hidden="1" xr:uid="{3A7F59C6-38A8-4FEA-8903-D825C4775395}"/>
    <cellStyle name="60% - Accent2 11" xfId="5338" hidden="1" xr:uid="{C1CE6911-3D5C-46CA-BD8F-8C45E43BE8B6}"/>
    <cellStyle name="60% - Accent2 11" xfId="10075" xr:uid="{97D80AEB-97CF-4161-A880-8EE7A1E23789}"/>
    <cellStyle name="60% - Accent2 12" xfId="4584" hidden="1" xr:uid="{929BB83F-7962-409A-BA3B-199AEC22921B}"/>
    <cellStyle name="60% - Accent2 12" xfId="5368" hidden="1" xr:uid="{DB38A3E3-36B7-47E3-B8A3-F76E16CC78D6}"/>
    <cellStyle name="60% - Accent2 12" xfId="10105" xr:uid="{5362989F-780F-42C9-9BFB-9710A1B8836B}"/>
    <cellStyle name="60% - Accent2 13" xfId="4614" hidden="1" xr:uid="{0E6522D4-445E-4539-8EF3-4E96B7E1579F}"/>
    <cellStyle name="60% - Accent2 13" xfId="5063" hidden="1" xr:uid="{D318FB79-C790-4807-BBD5-78B24CB33249}"/>
    <cellStyle name="60% - Accent2 13" xfId="9800" xr:uid="{69A81657-D566-47EE-B900-AAC5B586E37B}"/>
    <cellStyle name="60% - Accent2 14" xfId="4656" hidden="1" xr:uid="{8399AE80-6B95-4B5E-8815-FBB4B8162CBF}"/>
    <cellStyle name="60% - Accent2 14" xfId="261" hidden="1" xr:uid="{536B67F3-BA5D-4657-A240-45AF5167584A}"/>
    <cellStyle name="60% - Accent2 14" xfId="3201" hidden="1" xr:uid="{420A01F2-A191-4770-91F8-FEEA8A7C873F}"/>
    <cellStyle name="60% - Accent2 14" xfId="3307" hidden="1" xr:uid="{D51EAFA3-0F36-4969-96A8-30464E63548F}"/>
    <cellStyle name="60% - Accent2 14" xfId="3224" hidden="1" xr:uid="{972ED414-F0D4-47E5-9229-54173382FBC1}"/>
    <cellStyle name="60% - Accent2 14" xfId="3276" hidden="1" xr:uid="{C4267308-2C9D-43FB-B257-A9B571965EC3}"/>
    <cellStyle name="60% - Accent2 14" xfId="3341" hidden="1" xr:uid="{7748F0A1-4A1D-4C57-925B-40608627D85C}"/>
    <cellStyle name="60% - Accent2 14" xfId="3359" hidden="1" xr:uid="{7A207202-2901-4E2B-8600-203CF02972C9}"/>
    <cellStyle name="60% - Accent2 14" xfId="3376" hidden="1" xr:uid="{2188353C-F945-4642-B7EE-896EAD9F3CFC}"/>
    <cellStyle name="60% - Accent2 14" xfId="3430" hidden="1" xr:uid="{A2498421-3207-48CA-9238-8CE6958A41E6}"/>
    <cellStyle name="60% - Accent2 14" xfId="3542" hidden="1" xr:uid="{F923172E-D8E9-4BB7-B9E6-161AAAE6948B}"/>
    <cellStyle name="60% - Accent2 14" xfId="3459" hidden="1" xr:uid="{DECDDFE1-A250-4480-ADEC-A17846A97DC5}"/>
    <cellStyle name="60% - Accent2 14" xfId="3511" hidden="1" xr:uid="{EE4FA7BA-A18F-441C-83B0-662B5053B5F5}"/>
    <cellStyle name="60% - Accent2 14" xfId="3576" hidden="1" xr:uid="{B7377DEC-FD7D-4E22-A9D4-B582D5BD55F8}"/>
    <cellStyle name="60% - Accent2 14" xfId="3594" hidden="1" xr:uid="{1F2B26AD-FDDB-420C-BF5F-7E24F3C94638}"/>
    <cellStyle name="60% - Accent2 14" xfId="3611" hidden="1" xr:uid="{1CBF3D4F-2269-4C6B-8BFC-C3C58AE90642}"/>
    <cellStyle name="60% - Accent2 14" xfId="3674" hidden="1" xr:uid="{ED77DB36-2840-4120-9D1D-E5376C64437A}"/>
    <cellStyle name="60% - Accent2 14" xfId="3732" hidden="1" xr:uid="{925873C4-248A-4C5E-A0B8-2BBBD39C306C}"/>
    <cellStyle name="60% - Accent2 14" xfId="3771" hidden="1" xr:uid="{1F759771-D5BF-4B7C-84CC-A66508DD674E}"/>
    <cellStyle name="60% - Accent2 14" xfId="3801" hidden="1" xr:uid="{7E972F90-B213-4DC6-9064-5CC4EF3B2E67}"/>
    <cellStyle name="60% - Accent2 14" xfId="3831" hidden="1" xr:uid="{896F5546-B9C9-4DE9-AAD5-9EA41AA8FD49}"/>
    <cellStyle name="60% - Accent2 14" xfId="3873" hidden="1" xr:uid="{7B0B9D35-52BD-40FD-90C6-67DE840C626C}"/>
    <cellStyle name="60% - Accent2 14" xfId="3903" hidden="1" xr:uid="{C0D7AE7F-1B3F-4108-B184-6B22B4F128F6}"/>
    <cellStyle name="60% - Accent2 14" xfId="3707" hidden="1" xr:uid="{FF2CE096-B0D5-43C7-A5C3-0A61528BD6F2}"/>
    <cellStyle name="60% - Accent2 14" xfId="3934" hidden="1" xr:uid="{342446B2-3A5A-4721-AB5D-FD45DB4766E0}"/>
    <cellStyle name="60% - Accent2 14" xfId="3964" hidden="1" xr:uid="{53AE89BC-FCEE-4325-AB9D-355EFD4EA52C}"/>
    <cellStyle name="60% - Accent2 14" xfId="3643" hidden="1" xr:uid="{C06B7F4C-DE49-406E-A1C8-B110148B2A80}"/>
    <cellStyle name="60% - Accent2 14" xfId="4015" hidden="1" xr:uid="{00BED8B3-0C59-46B1-96E4-E2BC38BBE13B}"/>
    <cellStyle name="60% - Accent2 14" xfId="4046" hidden="1" xr:uid="{3B7ED987-2471-4A86-B14C-6349496DB61D}"/>
    <cellStyle name="60% - Accent2 14" xfId="4076" hidden="1" xr:uid="{90831752-AEFE-4F62-8CB8-0883C2E3FD50}"/>
    <cellStyle name="60% - Accent2 14" xfId="4106" hidden="1" xr:uid="{9152336A-4670-4DDA-90C7-4A1F62820441}"/>
    <cellStyle name="60% - Accent2 14" xfId="4148" hidden="1" xr:uid="{C25E8964-6D9B-4FD1-8970-A5C94E08D988}"/>
    <cellStyle name="60% - Accent2 14" xfId="4178" hidden="1" xr:uid="{6161E775-E29F-4BCD-8E51-2E213013FF30}"/>
    <cellStyle name="60% - Accent2 14" xfId="3990" hidden="1" xr:uid="{F62ADE7D-CF23-4D84-AFB3-D9486F9D79D6}"/>
    <cellStyle name="60% - Accent2 14" xfId="4209" hidden="1" xr:uid="{CD4D5946-EDD3-4C0C-86D5-639027141C33}"/>
    <cellStyle name="60% - Accent2 14" xfId="4239" hidden="1" xr:uid="{CB90E070-95F9-4041-90A4-3D2A4B605259}"/>
    <cellStyle name="60% - Accent2 14" xfId="4256" xr:uid="{82BC2DCF-45B8-403B-8E69-7FB12DA52085}"/>
    <cellStyle name="60% - Accent2 14 2" xfId="9395" hidden="1" xr:uid="{D4017374-8635-4A77-B92B-CDBDEECD018A}"/>
    <cellStyle name="60% - Accent2 14 2" xfId="5429" hidden="1" xr:uid="{27C3F6C5-6FE1-4E5E-958C-DEC64C1412B6}"/>
    <cellStyle name="60% - Accent2 14 2" xfId="8250" hidden="1" xr:uid="{CFEDB52F-D164-4B62-8982-A53F4CB03907}"/>
    <cellStyle name="60% - Accent2 14 2" xfId="8356" hidden="1" xr:uid="{050E3E68-E910-49E5-8844-A4F9F4A69E72}"/>
    <cellStyle name="60% - Accent2 14 2" xfId="8273" hidden="1" xr:uid="{2431A9EE-938F-4BCE-B768-C2B3E930AA70}"/>
    <cellStyle name="60% - Accent2 14 2" xfId="8325" hidden="1" xr:uid="{F8BC0424-EACD-4C13-B3BC-45EB24589A7B}"/>
    <cellStyle name="60% - Accent2 14 2" xfId="8390" hidden="1" xr:uid="{39D8D32B-6F8F-4091-8AC7-0DB2EBA97665}"/>
    <cellStyle name="60% - Accent2 14 2" xfId="8408" hidden="1" xr:uid="{5B14CDEC-7AF9-4EC6-B1C2-B208584C9187}"/>
    <cellStyle name="60% - Accent2 14 2" xfId="8425" hidden="1" xr:uid="{4E73D6CE-3D48-4376-ADD2-439CD99C7B63}"/>
    <cellStyle name="60% - Accent2 14 2" xfId="8467" hidden="1" xr:uid="{C445D152-B7FF-4ECE-9283-1066CBDA4335}"/>
    <cellStyle name="60% - Accent2 14 2" xfId="8574" hidden="1" xr:uid="{08699283-DE4C-4483-9E53-03C383AC2201}"/>
    <cellStyle name="60% - Accent2 14 2" xfId="8491" hidden="1" xr:uid="{34EAB375-F045-4944-BFA7-6951E9A1783B}"/>
    <cellStyle name="60% - Accent2 14 2" xfId="8543" hidden="1" xr:uid="{49CE082B-0B93-4844-8D98-8D1074F6727F}"/>
    <cellStyle name="60% - Accent2 14 2" xfId="8608" hidden="1" xr:uid="{0A42C571-76BE-4427-BE9C-22EC91C1ABB7}"/>
    <cellStyle name="60% - Accent2 14 2" xfId="8626" hidden="1" xr:uid="{C155F727-602D-4CD6-92FF-40C3E96934B5}"/>
    <cellStyle name="60% - Accent2 14 2" xfId="8643" hidden="1" xr:uid="{8128D05C-AE75-43F6-9DE6-11A92C0179C9}"/>
    <cellStyle name="60% - Accent2 14 2" xfId="8706" hidden="1" xr:uid="{5D42A044-9BF5-4472-A9B8-1C0ADB97262B}"/>
    <cellStyle name="60% - Accent2 14 2" xfId="8757" hidden="1" xr:uid="{91755827-7E4A-47B0-BF59-4A6113E7B4A7}"/>
    <cellStyle name="60% - Accent2 14 2" xfId="8796" hidden="1" xr:uid="{5A59F12B-08C6-4B60-B3DE-8A2BE36E8105}"/>
    <cellStyle name="60% - Accent2 14 2" xfId="8826" hidden="1" xr:uid="{20195BCC-30E8-4C00-9E78-DC13F03C8785}"/>
    <cellStyle name="60% - Accent2 14 2" xfId="8856" hidden="1" xr:uid="{75A088D6-4051-44CC-B779-AFC9A4FE200A}"/>
    <cellStyle name="60% - Accent2 14 2" xfId="8898" hidden="1" xr:uid="{F2664823-E04F-4EA8-9066-4E5319F842CB}"/>
    <cellStyle name="60% - Accent2 14 2" xfId="8928" hidden="1" xr:uid="{01BF35C5-E9F0-4B06-921D-232CF6E41274}"/>
    <cellStyle name="60% - Accent2 14 2" xfId="8732" hidden="1" xr:uid="{9BB3431E-577D-423B-828B-CAAAC1E05D6C}"/>
    <cellStyle name="60% - Accent2 14 2" xfId="8959" hidden="1" xr:uid="{6F4FAE76-59B2-4254-BD10-429CD1E12BFC}"/>
    <cellStyle name="60% - Accent2 14 2" xfId="8989" hidden="1" xr:uid="{82A8DBB7-E96E-4DDE-BC75-1D78A476EFA9}"/>
    <cellStyle name="60% - Accent2 14 2" xfId="8675" hidden="1" xr:uid="{435F6C8E-6511-42D7-9503-F0919F0D23C9}"/>
    <cellStyle name="60% - Accent2 14 2" xfId="9040" hidden="1" xr:uid="{D8224A00-3652-4A82-A9E8-0C2C51AB019F}"/>
    <cellStyle name="60% - Accent2 14 2" xfId="9071" hidden="1" xr:uid="{DABE7519-F472-4812-9B07-366E5985BF38}"/>
    <cellStyle name="60% - Accent2 14 2" xfId="9101" hidden="1" xr:uid="{0F906B43-59CC-468E-8E07-254C4CCF3741}"/>
    <cellStyle name="60% - Accent2 14 2" xfId="9131" hidden="1" xr:uid="{1D10CDB9-DE83-4F34-8E03-CF0F566B7F1D}"/>
    <cellStyle name="60% - Accent2 14 2" xfId="9173" hidden="1" xr:uid="{A07EE8A2-14BB-4B73-9A74-DFE723D0F2CA}"/>
    <cellStyle name="60% - Accent2 14 2" xfId="9203" hidden="1" xr:uid="{4F9B28F0-2611-41D3-BE9B-40B4D8FC2780}"/>
    <cellStyle name="60% - Accent2 14 2" xfId="9015" hidden="1" xr:uid="{126D9C61-60AA-4431-AA39-DA6DEC1854FD}"/>
    <cellStyle name="60% - Accent2 14 2" xfId="9234" hidden="1" xr:uid="{3474FC35-AC48-4D6A-B51B-A60ECFA17E16}"/>
    <cellStyle name="60% - Accent2 14 2" xfId="9264" hidden="1" xr:uid="{12FC50A8-950D-4ED6-AE9D-B0C525628EDE}"/>
    <cellStyle name="60% - Accent2 15" xfId="4686" hidden="1" xr:uid="{BBBAEF0F-4504-4AEC-811B-B13C24B0AF08}"/>
    <cellStyle name="60% - Accent2 15" xfId="9424" hidden="1" xr:uid="{4FEE2452-9DBC-47E9-8FAA-7B3259952750}"/>
    <cellStyle name="60% - Accent2 16" xfId="4489" hidden="1" xr:uid="{AA64342A-2D79-4067-AD54-D8C9FA15FCBA}"/>
    <cellStyle name="60% - Accent2 16" xfId="9348" hidden="1" xr:uid="{35488C25-0DDE-430E-B401-26121626BF46}"/>
    <cellStyle name="60% - Accent2 17" xfId="4717" hidden="1" xr:uid="{9FDF1447-7C4C-4DD9-9BC6-357FD4294E28}"/>
    <cellStyle name="60% - Accent2 17" xfId="9455" hidden="1" xr:uid="{86C905EC-F8D1-4855-B3BB-3AE6784F7964}"/>
    <cellStyle name="60% - Accent2 18" xfId="4747" hidden="1" xr:uid="{E870F189-A1F3-40CA-8CF9-B794C8B86746}"/>
    <cellStyle name="60% - Accent2 18" xfId="9485" hidden="1" xr:uid="{1B96143F-0318-4E45-8174-45B9A6D173F6}"/>
    <cellStyle name="60% - Accent2 19" xfId="4432" hidden="1" xr:uid="{DCEE007C-BD7F-4D69-80E0-100A16254F3B}"/>
    <cellStyle name="60% - Accent2 19" xfId="9321" hidden="1" xr:uid="{A9306956-0E35-4F5D-B84E-8EF084CE6159}"/>
    <cellStyle name="60% - Accent2 2" xfId="118" xr:uid="{76811AB5-33A0-4CC9-81DF-AB8DE57AFB11}"/>
    <cellStyle name="60% - Accent2 20" xfId="4798" hidden="1" xr:uid="{79FA6959-5BD5-41CA-B32D-7CF2AE1C5EAD}"/>
    <cellStyle name="60% - Accent2 20" xfId="9536" hidden="1" xr:uid="{531E4D51-6243-422D-87AD-74A555278766}"/>
    <cellStyle name="60% - Accent2 21" xfId="4829" hidden="1" xr:uid="{621A1971-D8B4-43D2-91EC-119C5FE36BE1}"/>
    <cellStyle name="60% - Accent2 21" xfId="9567" hidden="1" xr:uid="{B7D883DF-0D00-43F8-A646-AC3A2ABA615C}"/>
    <cellStyle name="60% - Accent2 22" xfId="4859" hidden="1" xr:uid="{DFBCFCD6-A7D9-4B6B-95C6-CBD11A01A7E6}"/>
    <cellStyle name="60% - Accent2 22" xfId="9597" hidden="1" xr:uid="{6B80A329-6572-440B-97F9-127CBAA0523D}"/>
    <cellStyle name="60% - Accent2 23" xfId="4889" hidden="1" xr:uid="{2AC587AE-CAF1-47D5-8D7D-C70A5F5F62D1}"/>
    <cellStyle name="60% - Accent2 23" xfId="9627" hidden="1" xr:uid="{4CCF192D-56C8-46DE-B5C5-C5C03D4FEE40}"/>
    <cellStyle name="60% - Accent2 24" xfId="4931" hidden="1" xr:uid="{D7D2374E-9D59-4BBD-819D-6D19AFB2621F}"/>
    <cellStyle name="60% - Accent2 24" xfId="9669" hidden="1" xr:uid="{DF9BF937-7D9E-40BE-B678-DF7D571C6FEF}"/>
    <cellStyle name="60% - Accent2 25" xfId="4961" hidden="1" xr:uid="{8FE4EC19-F01C-4618-B701-9533E55E68D3}"/>
    <cellStyle name="60% - Accent2 25" xfId="9699" hidden="1" xr:uid="{5D884D69-CF5C-4C71-9DC6-6598AD863C56}"/>
    <cellStyle name="60% - Accent2 26" xfId="4773" hidden="1" xr:uid="{061D2267-8F19-4ACB-A538-CFD40F8B9632}"/>
    <cellStyle name="60% - Accent2 26" xfId="9511" hidden="1" xr:uid="{B91843F8-B6A3-4A13-92D7-54E7C7A4BA66}"/>
    <cellStyle name="60% - Accent2 27" xfId="4992" hidden="1" xr:uid="{F4861BF7-5EAB-446D-8CB7-91179BEDE564}"/>
    <cellStyle name="60% - Accent2 27" xfId="9730" hidden="1" xr:uid="{FF526233-4955-4102-ABD5-6D63B5D40BB4}"/>
    <cellStyle name="60% - Accent2 28" xfId="5022" hidden="1" xr:uid="{3FABD3ED-BBB7-425A-9443-EE2CD62CA29D}"/>
    <cellStyle name="60% - Accent2 28" xfId="9760" hidden="1" xr:uid="{782848ED-0001-42D4-8AA3-4D8F029096E3}"/>
    <cellStyle name="60% - Accent2 3" xfId="470" hidden="1" xr:uid="{0597BD8D-024E-4B73-9204-DAF8845C8C0F}"/>
    <cellStyle name="60% - Accent2 3" xfId="439" hidden="1" xr:uid="{DE8BB936-0006-4355-A8F6-B3EEA6FB69E0}"/>
    <cellStyle name="60% - Accent2 3" xfId="499" hidden="1" xr:uid="{97ED7D82-EE0E-4D25-95C6-A6E8DED25547}"/>
    <cellStyle name="60% - Accent2 3" xfId="618" hidden="1" xr:uid="{CF031393-94D2-4BF4-8FDA-3D39A2DE06EC}"/>
    <cellStyle name="60% - Accent2 3" xfId="639" hidden="1" xr:uid="{974BFBB1-8781-4C86-8C24-0AB7350E6DE1}"/>
    <cellStyle name="60% - Accent2 3" xfId="658" hidden="1" xr:uid="{4330475B-8423-47C3-8E39-D41C219E58B3}"/>
    <cellStyle name="60% - Accent2 3" xfId="677" hidden="1" xr:uid="{78EF62BD-2D00-441B-9E8C-C7764EB46A84}"/>
    <cellStyle name="60% - Accent2 3" xfId="697" hidden="1" xr:uid="{9BEBEF6D-31DF-4149-8297-8EA41670136A}"/>
    <cellStyle name="60% - Accent2 3" xfId="730" hidden="1" xr:uid="{C2954A43-195E-4DAE-9C8C-D24FFB142973}"/>
    <cellStyle name="60% - Accent2 3" xfId="830" hidden="1" xr:uid="{9C4D85ED-EB9B-4ED1-9DA0-96CB1889D49C}"/>
    <cellStyle name="60% - Accent2 3" xfId="851" hidden="1" xr:uid="{D9D9A0C0-CC0D-44C6-B422-FB5B7988078F}"/>
    <cellStyle name="60% - Accent2 3" xfId="870" hidden="1" xr:uid="{4C8E9900-659D-431E-9E98-65262AB81978}"/>
    <cellStyle name="60% - Accent2 3" xfId="889" hidden="1" xr:uid="{63AA5A25-65D3-4900-AF0E-129B64BE5539}"/>
    <cellStyle name="60% - Accent2 3" xfId="406" hidden="1" xr:uid="{7098554F-2480-4144-8F19-7658336D6524}"/>
    <cellStyle name="60% - Accent2 3" xfId="897" hidden="1" xr:uid="{D5788404-9882-42C3-91A1-BCC931EEAAB7}"/>
    <cellStyle name="60% - Accent2 3" xfId="990" hidden="1" xr:uid="{D083E330-3921-419C-A14C-42D99B25947B}"/>
    <cellStyle name="60% - Accent2 3" xfId="1011" hidden="1" xr:uid="{69A42663-EAE0-4813-8216-4A07C844022B}"/>
    <cellStyle name="60% - Accent2 3" xfId="1030" hidden="1" xr:uid="{D6ED38A9-C08F-4887-B26D-47F69B0B379F}"/>
    <cellStyle name="60% - Accent2 3" xfId="1049" hidden="1" xr:uid="{C87CC188-ED8E-44C2-925B-959C8712E669}"/>
    <cellStyle name="60% - Accent2 3" xfId="378" hidden="1" xr:uid="{7A085C19-2834-4A28-AF13-55FCD534DDF3}"/>
    <cellStyle name="60% - Accent2 3" xfId="1057" hidden="1" xr:uid="{13B306DC-B9BC-43EA-8EE3-F1A9C4D39B69}"/>
    <cellStyle name="60% - Accent2 3" xfId="1152" hidden="1" xr:uid="{E3563128-7A2B-41BF-B736-016B4D7FB4D0}"/>
    <cellStyle name="60% - Accent2 3" xfId="1173" hidden="1" xr:uid="{94C16CCC-851D-4B04-B972-E78ADA09F194}"/>
    <cellStyle name="60% - Accent2 3" xfId="1192" hidden="1" xr:uid="{FA84E72E-31A8-4BCE-8E59-BD58ADE2CFD4}"/>
    <cellStyle name="60% - Accent2 3" xfId="1211" hidden="1" xr:uid="{D5084BD2-C6E2-474D-B1DA-3723378C911E}"/>
    <cellStyle name="60% - Accent2 3" xfId="814" hidden="1" xr:uid="{045AC588-A27E-4151-A1F9-010277E496B5}"/>
    <cellStyle name="60% - Accent2 3" xfId="1221" hidden="1" xr:uid="{19DEC903-6CE0-47A4-9268-26A78067AF93}"/>
    <cellStyle name="60% - Accent2 3" xfId="1298" hidden="1" xr:uid="{1BF7F6CF-0C84-4F61-835E-AF6CE86F09DB}"/>
    <cellStyle name="60% - Accent2 3" xfId="1319" hidden="1" xr:uid="{064BBC5F-FCEC-4EF3-A69A-8FAD6DA5B145}"/>
    <cellStyle name="60% - Accent2 3" xfId="1338" hidden="1" xr:uid="{4F4885B1-AD2F-466E-927D-D5A67A9F8AE6}"/>
    <cellStyle name="60% - Accent2 3" xfId="1357" hidden="1" xr:uid="{F2AF01C0-636D-4BE6-9C8D-DE0707077DF4}"/>
    <cellStyle name="60% - Accent2 3" xfId="1442" hidden="1" xr:uid="{7890948C-48B0-4870-8CEE-7E0582AB68C7}"/>
    <cellStyle name="60% - Accent2 3" xfId="1477" hidden="1" xr:uid="{E69227CA-73BB-4A8C-B45C-A86286209DA2}"/>
    <cellStyle name="60% - Accent2 3" xfId="1580" hidden="1" xr:uid="{904694E8-3594-4A6C-BFA7-13C700F93A5C}"/>
    <cellStyle name="60% - Accent2 3" xfId="1601" hidden="1" xr:uid="{E1448244-80A8-4FCA-9DFB-2A07E85038F9}"/>
    <cellStyle name="60% - Accent2 3" xfId="1620" hidden="1" xr:uid="{D5DE6C5D-6269-4FF5-98F8-3F7479AF05C5}"/>
    <cellStyle name="60% - Accent2 3" xfId="1639" hidden="1" xr:uid="{C9C6D655-A7F8-4162-8700-AA37523B8D87}"/>
    <cellStyle name="60% - Accent2 3" xfId="1659" hidden="1" xr:uid="{E9073808-8AD0-4760-95C5-BABAE66EAA72}"/>
    <cellStyle name="60% - Accent2 3" xfId="1692" hidden="1" xr:uid="{FEC26616-8F3D-460A-9CD0-7B9A6F78C2A2}"/>
    <cellStyle name="60% - Accent2 3" xfId="1792" hidden="1" xr:uid="{623B3351-765F-4FD3-B7CE-8DE37F1E0C39}"/>
    <cellStyle name="60% - Accent2 3" xfId="1813" hidden="1" xr:uid="{CCC2B172-72A5-495F-BA99-E55A3A15B483}"/>
    <cellStyle name="60% - Accent2 3" xfId="1832" hidden="1" xr:uid="{56306815-DA58-4F85-A0AA-1549127375B2}"/>
    <cellStyle name="60% - Accent2 3" xfId="1851" hidden="1" xr:uid="{C50C70C2-5202-4424-89D2-36ADF7EC1F76}"/>
    <cellStyle name="60% - Accent2 3" xfId="1409" hidden="1" xr:uid="{9F0FC986-A5E3-4A89-A077-467F7A0F6490}"/>
    <cellStyle name="60% - Accent2 3" xfId="1859" hidden="1" xr:uid="{F20ACBB6-3426-47C5-B302-3D90972D51DC}"/>
    <cellStyle name="60% - Accent2 3" xfId="1952" hidden="1" xr:uid="{9817FD5D-0C12-4A72-BE3F-7AF1CBDB917D}"/>
    <cellStyle name="60% - Accent2 3" xfId="1973" hidden="1" xr:uid="{DE9FD598-2B71-45F9-A6D4-E676BDECF37C}"/>
    <cellStyle name="60% - Accent2 3" xfId="1992" hidden="1" xr:uid="{EE85F341-F1A0-4E23-B47D-CE11A8A42931}"/>
    <cellStyle name="60% - Accent2 3" xfId="2011" hidden="1" xr:uid="{EF202769-1E9A-47BD-A47F-3D0AA49DF667}"/>
    <cellStyle name="60% - Accent2 3" xfId="1381" hidden="1" xr:uid="{F9BBB343-732D-46FF-8B23-634A90AF29A7}"/>
    <cellStyle name="60% - Accent2 3" xfId="2019" hidden="1" xr:uid="{E0AE1AEF-CA3E-4A40-89B4-17C5EB539AB2}"/>
    <cellStyle name="60% - Accent2 3" xfId="2114" hidden="1" xr:uid="{66D57F6C-3099-4B0B-BD0D-2A464BE1F508}"/>
    <cellStyle name="60% - Accent2 3" xfId="2135" hidden="1" xr:uid="{491E71E4-8A4A-4C21-9779-C42E57DA7B33}"/>
    <cellStyle name="60% - Accent2 3" xfId="2154" hidden="1" xr:uid="{49A80ACE-9562-4E2F-A5B7-9ADBE5626719}"/>
    <cellStyle name="60% - Accent2 3" xfId="2173" hidden="1" xr:uid="{F6813E54-06D8-427D-8637-2DFEFC669199}"/>
    <cellStyle name="60% - Accent2 3" xfId="1776" hidden="1" xr:uid="{236F91BD-5044-469E-A2A9-A2F33D780115}"/>
    <cellStyle name="60% - Accent2 3" xfId="2183" hidden="1" xr:uid="{D2E8D812-8C65-4E7C-8B0D-A69325B91AD8}"/>
    <cellStyle name="60% - Accent2 3" xfId="2260" hidden="1" xr:uid="{5A959A37-73BD-483F-836E-7848D41E4B66}"/>
    <cellStyle name="60% - Accent2 3" xfId="2281" hidden="1" xr:uid="{D46EBC44-43A4-4EF4-9205-D3F78EF7E252}"/>
    <cellStyle name="60% - Accent2 3" xfId="2300" hidden="1" xr:uid="{B49AA565-D983-4EC4-95C6-34C3EFD2BB52}"/>
    <cellStyle name="60% - Accent2 3" xfId="2319" hidden="1" xr:uid="{1B05F0D2-68BA-41AE-BA03-27BE43DC5ED2}"/>
    <cellStyle name="60% - Accent2 3" xfId="2330" hidden="1" xr:uid="{3DC96F57-BD40-4BD5-825B-DEDA2E803E06}"/>
    <cellStyle name="60% - Accent2 3" xfId="2359" hidden="1" xr:uid="{9FCB4687-6242-4966-9EA3-F5E23180C62D}"/>
    <cellStyle name="60% - Accent2 3" xfId="2436" hidden="1" xr:uid="{F43A4156-929A-4756-A7A2-06D6F0445A28}"/>
    <cellStyle name="60% - Accent2 3" xfId="2457" hidden="1" xr:uid="{7C7751E4-AA6E-47F4-8B91-AF166BB34C7B}"/>
    <cellStyle name="60% - Accent2 3" xfId="2476" hidden="1" xr:uid="{2C968FB6-9294-4A76-892A-72579277DDAC}"/>
    <cellStyle name="60% - Accent2 3" xfId="2495" hidden="1" xr:uid="{952A1E69-4442-48B0-8989-E01358BAEA8A}"/>
    <cellStyle name="60% - Accent2 3" xfId="2515" hidden="1" xr:uid="{94E75202-7B74-4199-9F3B-AC1DC3510B93}"/>
    <cellStyle name="60% - Accent2 3" xfId="2548" hidden="1" xr:uid="{32BC458B-A5C9-435C-8869-ABA5A5024684}"/>
    <cellStyle name="60% - Accent2 3" xfId="2648" hidden="1" xr:uid="{FC64644F-BAC2-4BA5-8076-732BC45CA29D}"/>
    <cellStyle name="60% - Accent2 3" xfId="2669" hidden="1" xr:uid="{53FA7E0C-9E34-4EAD-AA5E-858625CF6111}"/>
    <cellStyle name="60% - Accent2 3" xfId="2688" hidden="1" xr:uid="{71CED504-4494-4DFA-8F2C-E473D28E460B}"/>
    <cellStyle name="60% - Accent2 3" xfId="2707" hidden="1" xr:uid="{989D401C-EAB8-4CD8-83A5-7262ED113503}"/>
    <cellStyle name="60% - Accent2 3" xfId="338" hidden="1" xr:uid="{01A14959-6C8C-4A29-8D95-7E436653444C}"/>
    <cellStyle name="60% - Accent2 3" xfId="2715" hidden="1" xr:uid="{3432F9FE-F088-4408-A957-9C4B6C49DE00}"/>
    <cellStyle name="60% - Accent2 3" xfId="2808" hidden="1" xr:uid="{F1F6BF2E-9262-4467-8C12-23672DD59FBB}"/>
    <cellStyle name="60% - Accent2 3" xfId="2829" hidden="1" xr:uid="{0DD747B7-48F8-40C1-85B0-B2476E809B5D}"/>
    <cellStyle name="60% - Accent2 3" xfId="2848" hidden="1" xr:uid="{53845B0A-BEA0-49DD-9AD6-16FE953DA3D1}"/>
    <cellStyle name="60% - Accent2 3" xfId="2867" hidden="1" xr:uid="{E64C5216-9735-474B-B1E4-EB370F8C288B}"/>
    <cellStyle name="60% - Accent2 3" xfId="1558" hidden="1" xr:uid="{4C2C56FF-FB84-430D-83C4-4B3174C4E3A3}"/>
    <cellStyle name="60% - Accent2 3" xfId="2875" hidden="1" xr:uid="{19EE503E-5870-4C63-8049-63B79684FE39}"/>
    <cellStyle name="60% - Accent2 3" xfId="2970" hidden="1" xr:uid="{13E5BCCE-F3ED-4418-8D4B-82AFEF72512B}"/>
    <cellStyle name="60% - Accent2 3" xfId="2991" hidden="1" xr:uid="{9D75415D-610E-47EF-9428-49A7FFB3F901}"/>
    <cellStyle name="60% - Accent2 3" xfId="3010" hidden="1" xr:uid="{B4C4C95C-8239-4E13-AA4B-9DA7624B255C}"/>
    <cellStyle name="60% - Accent2 3" xfId="3029" hidden="1" xr:uid="{45CBE8FB-7D7E-4151-BFD8-D36E8C591630}"/>
    <cellStyle name="60% - Accent2 3" xfId="2632" hidden="1" xr:uid="{9F556D29-681E-4850-A6F3-C8D3ECA658A7}"/>
    <cellStyle name="60% - Accent2 3" xfId="3039" hidden="1" xr:uid="{63CF0E65-8CB9-4D1C-9D9F-10669EDE97C8}"/>
    <cellStyle name="60% - Accent2 3" xfId="3116" hidden="1" xr:uid="{799672B4-A2E6-40FF-B9FB-FB5908FE4B7B}"/>
    <cellStyle name="60% - Accent2 3" xfId="3137" hidden="1" xr:uid="{DEB5B9FC-F385-4E97-A76A-6DE3BB114810}"/>
    <cellStyle name="60% - Accent2 3" xfId="3156" hidden="1" xr:uid="{85C8183D-5973-4846-BE0C-23583D16C4A2}"/>
    <cellStyle name="60% - Accent2 3" xfId="3175" hidden="1" xr:uid="{981FAE36-C38D-4376-A6AA-42A08E96133C}"/>
    <cellStyle name="60% - Accent2 3" xfId="4331" hidden="1" xr:uid="{7D9EBA98-C6CA-4BF0-9E3C-F4A2CCC11909}"/>
    <cellStyle name="60% - Accent2 3" xfId="5093" hidden="1" xr:uid="{C732718D-03A6-47DD-AD7E-EC9BCADAB315}"/>
    <cellStyle name="60% - Accent2 3" xfId="5561" hidden="1" xr:uid="{B04BEDCA-C15E-44CF-B6DF-7A0C3B328B3A}"/>
    <cellStyle name="60% - Accent2 3" xfId="5590" hidden="1" xr:uid="{21DE8F48-E8D7-4EB1-B37D-48671ECF1C0E}"/>
    <cellStyle name="60% - Accent2 3" xfId="5667" hidden="1" xr:uid="{1062E6FD-3E49-4081-A40B-D7DDA64EB2F5}"/>
    <cellStyle name="60% - Accent2 3" xfId="5688" hidden="1" xr:uid="{9E630E84-E0BF-4592-89D2-42EF0045A975}"/>
    <cellStyle name="60% - Accent2 3" xfId="5707" hidden="1" xr:uid="{DDFB915F-556F-4E69-9172-76E66FE47E63}"/>
    <cellStyle name="60% - Accent2 3" xfId="5726" hidden="1" xr:uid="{FB9DCB94-D85D-45BB-B1DB-20170061578D}"/>
    <cellStyle name="60% - Accent2 3" xfId="5746" hidden="1" xr:uid="{C98CCEC7-8A55-428F-9290-8AB2ED95E8F0}"/>
    <cellStyle name="60% - Accent2 3" xfId="5779" hidden="1" xr:uid="{5B0704D4-AF94-4F52-BA4E-417C1701AF11}"/>
    <cellStyle name="60% - Accent2 3" xfId="5879" hidden="1" xr:uid="{85AF3DF4-48D0-4C51-B79C-05B50D590370}"/>
    <cellStyle name="60% - Accent2 3" xfId="5900" hidden="1" xr:uid="{575191FE-956F-49B7-95B4-9D87D15CA5A6}"/>
    <cellStyle name="60% - Accent2 3" xfId="5919" hidden="1" xr:uid="{E754B355-633E-49C9-A4CA-EE13A22A0CFE}"/>
    <cellStyle name="60% - Accent2 3" xfId="5938" hidden="1" xr:uid="{4ED5EB92-7B78-4D14-AC91-F1F390784797}"/>
    <cellStyle name="60% - Accent2 3" xfId="5528" hidden="1" xr:uid="{C45A92E9-195C-41BA-BD38-A1AFACEBFB6F}"/>
    <cellStyle name="60% - Accent2 3" xfId="5946" hidden="1" xr:uid="{83DD9FDD-58BF-4DB8-9D2C-2FF804C49F13}"/>
    <cellStyle name="60% - Accent2 3" xfId="6039" hidden="1" xr:uid="{99C2741C-83C1-49EB-B959-6B4ACAA88BA9}"/>
    <cellStyle name="60% - Accent2 3" xfId="6060" hidden="1" xr:uid="{ED1EA862-2459-48D3-AA9F-FAD98FEAE9AC}"/>
    <cellStyle name="60% - Accent2 3" xfId="6079" hidden="1" xr:uid="{8B107FD6-B5DC-4B46-9906-0DD621B105F6}"/>
    <cellStyle name="60% - Accent2 3" xfId="6098" hidden="1" xr:uid="{F1ECE10E-82D3-4957-96FE-07D4B023846B}"/>
    <cellStyle name="60% - Accent2 3" xfId="5500" hidden="1" xr:uid="{3A33656F-E7C8-4CB3-83C4-2A9105289EC1}"/>
    <cellStyle name="60% - Accent2 3" xfId="6106" hidden="1" xr:uid="{77D704D0-4589-44C5-AF7C-EB5144873ED2}"/>
    <cellStyle name="60% - Accent2 3" xfId="6201" hidden="1" xr:uid="{33990B2A-EE16-4E16-8F69-270544092F8D}"/>
    <cellStyle name="60% - Accent2 3" xfId="6222" hidden="1" xr:uid="{F591580C-3035-483A-B37B-874A856B3B72}"/>
    <cellStyle name="60% - Accent2 3" xfId="6241" hidden="1" xr:uid="{F185D3F3-AE27-4FEA-AE1F-095E24E76412}"/>
    <cellStyle name="60% - Accent2 3" xfId="6260" hidden="1" xr:uid="{EF704501-AD09-414F-B0F9-555FF14C1E1D}"/>
    <cellStyle name="60% - Accent2 3" xfId="5863" hidden="1" xr:uid="{74707972-7284-40EC-A598-4FCCCA2B6E06}"/>
    <cellStyle name="60% - Accent2 3" xfId="6270" hidden="1" xr:uid="{48F0E5E8-5CE9-49E4-98C2-D136CE5CF769}"/>
    <cellStyle name="60% - Accent2 3" xfId="6347" hidden="1" xr:uid="{FF4EF4B9-39CA-4FE2-9480-332FE3A894AF}"/>
    <cellStyle name="60% - Accent2 3" xfId="6368" hidden="1" xr:uid="{03A19F5F-E80D-458B-8DA3-53EE9A702D59}"/>
    <cellStyle name="60% - Accent2 3" xfId="6387" hidden="1" xr:uid="{80D22A33-F1F2-4788-BC4E-EB6E20A6CC24}"/>
    <cellStyle name="60% - Accent2 3" xfId="6406" hidden="1" xr:uid="{83D24CFB-667E-4B90-A5A5-3D16A6FF7CDD}"/>
    <cellStyle name="60% - Accent2 3" xfId="6491" hidden="1" xr:uid="{C5A2E0D2-648A-4FFE-BC4C-B91C63D81BD9}"/>
    <cellStyle name="60% - Accent2 3" xfId="6526" hidden="1" xr:uid="{58ED49BE-56A2-4238-8D30-ADE4298B57AF}"/>
    <cellStyle name="60% - Accent2 3" xfId="6629" hidden="1" xr:uid="{3B766C06-F520-4F87-ACEF-B201D59E2751}"/>
    <cellStyle name="60% - Accent2 3" xfId="6650" hidden="1" xr:uid="{87728F65-BC3C-4250-A72E-BD51BC869FDF}"/>
    <cellStyle name="60% - Accent2 3" xfId="6669" hidden="1" xr:uid="{FADD3B50-85A8-4ED5-8BAF-3DDF9683485B}"/>
    <cellStyle name="60% - Accent2 3" xfId="6688" hidden="1" xr:uid="{F02A1F4F-BA5E-4244-BA45-9412FCC143A8}"/>
    <cellStyle name="60% - Accent2 3" xfId="6708" hidden="1" xr:uid="{8B852893-8A77-4103-B11F-435970950F60}"/>
    <cellStyle name="60% - Accent2 3" xfId="6741" hidden="1" xr:uid="{3F36E5BC-01D1-4069-889E-87C4A4AA548C}"/>
    <cellStyle name="60% - Accent2 3" xfId="6841" hidden="1" xr:uid="{412DF663-7FD5-4533-9129-17B7BB610D70}"/>
    <cellStyle name="60% - Accent2 3" xfId="6862" hidden="1" xr:uid="{93DD6BFF-DE07-42E2-ADDC-92E1A1CF0DDC}"/>
    <cellStyle name="60% - Accent2 3" xfId="6881" hidden="1" xr:uid="{22A16A06-656E-4EE8-84AA-4EA800AFA247}"/>
    <cellStyle name="60% - Accent2 3" xfId="6900" hidden="1" xr:uid="{C0E9999E-B078-4085-9F83-3F3A2B535245}"/>
    <cellStyle name="60% - Accent2 3" xfId="6458" hidden="1" xr:uid="{C50FD9BC-1522-4779-B258-42BCB45D7A56}"/>
    <cellStyle name="60% - Accent2 3" xfId="6908" hidden="1" xr:uid="{0C82AD37-7593-4709-AE17-D747461EC776}"/>
    <cellStyle name="60% - Accent2 3" xfId="7001" hidden="1" xr:uid="{C5E8FD65-FA3B-4366-A9D9-46EB5BB74DF2}"/>
    <cellStyle name="60% - Accent2 3" xfId="7022" hidden="1" xr:uid="{DC8E51C7-D3B2-4DD5-A44D-E3AB5F2B71E4}"/>
    <cellStyle name="60% - Accent2 3" xfId="7041" hidden="1" xr:uid="{7DAB2616-A580-499D-AE79-7A3FDC7E462E}"/>
    <cellStyle name="60% - Accent2 3" xfId="7060" hidden="1" xr:uid="{D7638636-A1C9-4949-A3D3-6BC4E4D82D46}"/>
    <cellStyle name="60% - Accent2 3" xfId="6430" hidden="1" xr:uid="{9B7C3E13-6FD2-4977-AEB0-2164376C467A}"/>
    <cellStyle name="60% - Accent2 3" xfId="7068" hidden="1" xr:uid="{E86BE01D-50C2-4C7F-AA56-CBA638C8DBD4}"/>
    <cellStyle name="60% - Accent2 3" xfId="7163" hidden="1" xr:uid="{ABCDDC65-AAD6-4977-9A76-21EF65F76FBB}"/>
    <cellStyle name="60% - Accent2 3" xfId="7184" hidden="1" xr:uid="{66E1AD37-7A3C-4B44-9D0B-D213D425F0D3}"/>
    <cellStyle name="60% - Accent2 3" xfId="7203" hidden="1" xr:uid="{F25976C9-A738-4443-AC06-670B0BE4AA54}"/>
    <cellStyle name="60% - Accent2 3" xfId="7222" hidden="1" xr:uid="{9FA88E4A-4A00-4041-8288-109ABE665B81}"/>
    <cellStyle name="60% - Accent2 3" xfId="6825" hidden="1" xr:uid="{29BB3CAD-6104-4B53-8E13-45C48BD37845}"/>
    <cellStyle name="60% - Accent2 3" xfId="7232" hidden="1" xr:uid="{164AD4C3-02B0-41F1-AA8E-1EC92C48BB90}"/>
    <cellStyle name="60% - Accent2 3" xfId="7309" hidden="1" xr:uid="{563ECAEC-A4FD-4FF0-9D22-A05AC7DD06DA}"/>
    <cellStyle name="60% - Accent2 3" xfId="7330" hidden="1" xr:uid="{989DE79E-9968-4530-B829-B7A0F53F3212}"/>
    <cellStyle name="60% - Accent2 3" xfId="7349" hidden="1" xr:uid="{428D7CD3-C7B4-42FA-98D3-20B337547C2D}"/>
    <cellStyle name="60% - Accent2 3" xfId="7368" hidden="1" xr:uid="{03CD5C15-2449-410F-A4AD-75929A6F2512}"/>
    <cellStyle name="60% - Accent2 3" xfId="7379" hidden="1" xr:uid="{60E8475E-E9D0-49A0-82BC-221602B22D43}"/>
    <cellStyle name="60% - Accent2 3" xfId="7408" hidden="1" xr:uid="{4605B3A4-3991-436C-8E64-333C8AA2FCE8}"/>
    <cellStyle name="60% - Accent2 3" xfId="7485" hidden="1" xr:uid="{1FFCE5CA-2A6E-4BBA-828E-18C7B9B0757A}"/>
    <cellStyle name="60% - Accent2 3" xfId="7506" hidden="1" xr:uid="{A0031F63-23C5-4367-AFF7-E07A540AFBC9}"/>
    <cellStyle name="60% - Accent2 3" xfId="7525" hidden="1" xr:uid="{EB75F4A8-36A6-4472-BC5D-C3E026C81ED4}"/>
    <cellStyle name="60% - Accent2 3" xfId="7544" hidden="1" xr:uid="{B574D7EF-9636-4C07-9E3F-93421B561291}"/>
    <cellStyle name="60% - Accent2 3" xfId="7564" hidden="1" xr:uid="{68F06742-C65D-4601-90AC-151729AB3D3A}"/>
    <cellStyle name="60% - Accent2 3" xfId="7597" hidden="1" xr:uid="{32FE011C-86CC-4E47-8227-0E3388B38EA0}"/>
    <cellStyle name="60% - Accent2 3" xfId="7697" hidden="1" xr:uid="{6D12FC2E-D892-4B6A-A2E8-58E27CC7D223}"/>
    <cellStyle name="60% - Accent2 3" xfId="7718" hidden="1" xr:uid="{D852D2E7-D096-4C84-91EE-717809E4DCA2}"/>
    <cellStyle name="60% - Accent2 3" xfId="7737" hidden="1" xr:uid="{F23EA8BF-1077-4AE0-A83E-5F29601C7232}"/>
    <cellStyle name="60% - Accent2 3" xfId="7756" hidden="1" xr:uid="{C73196EC-2DB3-4ABB-B22F-3C86789692D7}"/>
    <cellStyle name="60% - Accent2 3" xfId="5465" hidden="1" xr:uid="{78D9650D-7E9D-497D-BF48-93DFD4EDFD98}"/>
    <cellStyle name="60% - Accent2 3" xfId="7764" hidden="1" xr:uid="{1621E676-3B15-4CC1-9260-9EC109F47D96}"/>
    <cellStyle name="60% - Accent2 3" xfId="7857" hidden="1" xr:uid="{09EDC011-8BE7-4896-98AB-200E403A4F28}"/>
    <cellStyle name="60% - Accent2 3" xfId="7878" hidden="1" xr:uid="{35F1B924-5339-4F7F-A4EA-E013FD9A1775}"/>
    <cellStyle name="60% - Accent2 3" xfId="7897" hidden="1" xr:uid="{0D7A10D6-E235-414E-8750-6A7292CCB62C}"/>
    <cellStyle name="60% - Accent2 3" xfId="7916" hidden="1" xr:uid="{DD4BD537-8353-452C-98F5-EB25F0FDDA2C}"/>
    <cellStyle name="60% - Accent2 3" xfId="6607" hidden="1" xr:uid="{B8D32756-8B38-4209-8F7C-BE4B95A8C6B1}"/>
    <cellStyle name="60% - Accent2 3" xfId="7924" hidden="1" xr:uid="{FFEC0025-3765-4E1B-898F-24CC2BB3C8A7}"/>
    <cellStyle name="60% - Accent2 3" xfId="8019" hidden="1" xr:uid="{D6766F66-D859-4BC0-B7B0-0E570801C204}"/>
    <cellStyle name="60% - Accent2 3" xfId="8040" hidden="1" xr:uid="{B03697BF-19C7-4A10-976A-0E4EC3B51F84}"/>
    <cellStyle name="60% - Accent2 3" xfId="8059" hidden="1" xr:uid="{5EB8E2D4-D64F-4750-8E4B-CF6A1FF31C2D}"/>
    <cellStyle name="60% - Accent2 3" xfId="8078" hidden="1" xr:uid="{92EB7909-039A-4452-AB41-30B79AB04D2F}"/>
    <cellStyle name="60% - Accent2 3" xfId="7681" hidden="1" xr:uid="{73C8BC1D-5C47-46D7-A30C-F592AB971430}"/>
    <cellStyle name="60% - Accent2 3" xfId="8088" hidden="1" xr:uid="{3B74FC2E-0FAE-4609-9AAC-66CC2BDC2381}"/>
    <cellStyle name="60% - Accent2 3" xfId="8165" hidden="1" xr:uid="{9B5B9041-294D-4AAC-8E3C-9F640E6DA11D}"/>
    <cellStyle name="60% - Accent2 3" xfId="8186" hidden="1" xr:uid="{ED1DE82A-4C68-4031-8E64-7224CB447698}"/>
    <cellStyle name="60% - Accent2 3" xfId="8205" hidden="1" xr:uid="{7A74D83D-F78A-4432-A965-7ED3340F84F7}"/>
    <cellStyle name="60% - Accent2 3" xfId="8224" hidden="1" xr:uid="{8130F8DA-EE7B-413F-A96A-B72A5101A0B1}"/>
    <cellStyle name="60% - Accent2 3" xfId="9296" hidden="1" xr:uid="{B8238711-558D-4266-A4E8-2291480BADC0}"/>
    <cellStyle name="60% - Accent2 3" xfId="9830" xr:uid="{AA203BB1-BEA3-4ABE-8DA8-81070219D0E5}"/>
    <cellStyle name="60% - Accent2 4" xfId="3689" hidden="1" xr:uid="{15452E6A-7FC5-433B-A3AE-6A432B246575}"/>
    <cellStyle name="60% - Accent2 4" xfId="5144" hidden="1" xr:uid="{36A93C75-A372-4656-B62F-81BD5DC4E501}"/>
    <cellStyle name="60% - Accent2 4" xfId="9881" xr:uid="{269EB567-2343-4584-971D-57E64578286F}"/>
    <cellStyle name="60% - Accent2 5" xfId="4300" hidden="1" xr:uid="{15138B21-E7FB-48BE-841A-3168D86EE164}"/>
    <cellStyle name="60% - Accent2 5" xfId="5175" hidden="1" xr:uid="{BA93D9F4-C7C4-47D1-BD5E-49CD622A22CD}"/>
    <cellStyle name="60% - Accent2 5" xfId="9912" xr:uid="{3E5D39CB-A846-4903-8224-4E115F1AA822}"/>
    <cellStyle name="60% - Accent2 6" xfId="4365" hidden="1" xr:uid="{6AF78219-C035-46E0-BD4F-D7A04D594ECC}"/>
    <cellStyle name="60% - Accent2 6" xfId="5205" hidden="1" xr:uid="{CF038E4C-683F-45BB-8A03-878C0EAEA735}"/>
    <cellStyle name="60% - Accent2 6" xfId="9942" xr:uid="{E650B394-D0D6-4A15-A983-02CD45B2FEF6}"/>
    <cellStyle name="60% - Accent2 7" xfId="4383" hidden="1" xr:uid="{05D930B4-2295-4F6C-939C-87718B97CF99}"/>
    <cellStyle name="60% - Accent2 7" xfId="5235" hidden="1" xr:uid="{42C021F9-38B3-4983-B0D8-80CF31B35879}"/>
    <cellStyle name="60% - Accent2 7" xfId="9972" xr:uid="{1781DD10-F92E-4B42-BF3F-A68A37DAD326}"/>
    <cellStyle name="60% - Accent2 8" xfId="4400" hidden="1" xr:uid="{CD6D0060-FA81-49A4-B16B-E81738D69EFE}"/>
    <cellStyle name="60% - Accent2 8" xfId="5277" hidden="1" xr:uid="{B67DA610-12C9-4AE6-893F-1E319360170A}"/>
    <cellStyle name="60% - Accent2 8" xfId="10014" xr:uid="{8FCE1FB6-103A-45C8-B4BD-37913BD65416}"/>
    <cellStyle name="60% - Accent2 9" xfId="4463" hidden="1" xr:uid="{C7627B2F-CDB4-4A46-BEBA-32DBAB65DFA1}"/>
    <cellStyle name="60% - Accent2 9" xfId="5307" hidden="1" xr:uid="{3DBDF576-4B9E-4A91-AE84-22637C900B54}"/>
    <cellStyle name="60% - Accent2 9" xfId="10044" xr:uid="{51ECE773-F1C2-455F-A17C-28E219ACFE0F}"/>
    <cellStyle name="60% - Accent3 10" xfId="4517" hidden="1" xr:uid="{5BD91695-6179-46FB-8683-F069C34EF7DE}"/>
    <cellStyle name="60% - Accent3 10" xfId="5120" hidden="1" xr:uid="{530144F8-B9D2-4C7E-BCC7-7D4354105C36}"/>
    <cellStyle name="60% - Accent3 10" xfId="9857" xr:uid="{889F5453-2219-4246-B120-7361FC05BF55}"/>
    <cellStyle name="60% - Accent3 11" xfId="4557" hidden="1" xr:uid="{D4A5DA7F-03B1-425F-A312-BB198E9929F3}"/>
    <cellStyle name="60% - Accent3 11" xfId="5341" hidden="1" xr:uid="{728CAF8F-530A-4D3F-B019-1084F2740A4F}"/>
    <cellStyle name="60% - Accent3 11" xfId="10078" xr:uid="{6EC083B9-19C5-4EFB-A72B-5DD57F47D80C}"/>
    <cellStyle name="60% - Accent3 12" xfId="4587" hidden="1" xr:uid="{261B07F0-FD12-435E-87C9-0DA18FB1C919}"/>
    <cellStyle name="60% - Accent3 12" xfId="5371" hidden="1" xr:uid="{16E11102-1A8A-4750-9B07-EF1219424327}"/>
    <cellStyle name="60% - Accent3 12" xfId="10108" xr:uid="{71AE0064-AE7F-4251-9B30-472EB1C72475}"/>
    <cellStyle name="60% - Accent3 13" xfId="4617" hidden="1" xr:uid="{41A6E0AF-3728-4F84-88F0-75844F1BB2BE}"/>
    <cellStyle name="60% - Accent3 13" xfId="5066" hidden="1" xr:uid="{5AC5B598-0434-41A8-92B7-23EE1BFB6B3D}"/>
    <cellStyle name="60% - Accent3 13" xfId="9803" xr:uid="{443656EF-0D7D-4E0F-9D70-BAECD780782A}"/>
    <cellStyle name="60% - Accent3 14" xfId="4659" hidden="1" xr:uid="{548E4F2E-0BED-45FA-A544-289DB8CEEC6B}"/>
    <cellStyle name="60% - Accent3 14" xfId="264" hidden="1" xr:uid="{FF94CBBB-84EF-49FF-8AF5-81ECA75975EB}"/>
    <cellStyle name="60% - Accent3 14" xfId="3204" hidden="1" xr:uid="{82D36402-9A54-473F-9FF8-CCFF16CA872E}"/>
    <cellStyle name="60% - Accent3 14" xfId="3310" hidden="1" xr:uid="{3F946A43-C828-434E-AB31-83F0A05AAF0E}"/>
    <cellStyle name="60% - Accent3 14" xfId="3327" hidden="1" xr:uid="{5FAE0226-16AB-4F29-87DF-ABEEE8747996}"/>
    <cellStyle name="60% - Accent3 14" xfId="3215" hidden="1" xr:uid="{C2C3F361-5201-496D-A62D-DCA5EB359C31}"/>
    <cellStyle name="60% - Accent3 14" xfId="3322" hidden="1" xr:uid="{8F4DE46E-F168-4EA3-814A-C521B595CD75}"/>
    <cellStyle name="60% - Accent3 14" xfId="3285" hidden="1" xr:uid="{6AE5156C-DC73-4E69-8277-F2386D56CEC7}"/>
    <cellStyle name="60% - Accent3 14" xfId="3337" hidden="1" xr:uid="{832B93E5-F89F-4B6E-BD03-9689DA78489D}"/>
    <cellStyle name="60% - Accent3 14" xfId="3433" hidden="1" xr:uid="{E6B85CB9-8F61-4ABF-AB5D-52FCF17C5505}"/>
    <cellStyle name="60% - Accent3 14" xfId="3545" hidden="1" xr:uid="{70EE4EB0-805D-49D4-BDBC-34325FE2F439}"/>
    <cellStyle name="60% - Accent3 14" xfId="3562" hidden="1" xr:uid="{DE077256-3BA3-462E-AFE3-4AA9E07B0F69}"/>
    <cellStyle name="60% - Accent3 14" xfId="3450" hidden="1" xr:uid="{9D630D06-7199-4B1D-8F43-AB46E34EB45A}"/>
    <cellStyle name="60% - Accent3 14" xfId="3557" hidden="1" xr:uid="{291202F2-F744-400E-B936-8FF51F214950}"/>
    <cellStyle name="60% - Accent3 14" xfId="3520" hidden="1" xr:uid="{7031B4D2-F49E-4043-8885-3869EA6E5220}"/>
    <cellStyle name="60% - Accent3 14" xfId="3572" hidden="1" xr:uid="{6941CB5F-80BC-4713-A69B-6E4F163C9282}"/>
    <cellStyle name="60% - Accent3 14" xfId="3677" hidden="1" xr:uid="{25C28998-7F0A-45DB-9E56-D47636B8B3FC}"/>
    <cellStyle name="60% - Accent3 14" xfId="3735" hidden="1" xr:uid="{85DBB897-B0F2-485B-8B9C-84C9578FB65A}"/>
    <cellStyle name="60% - Accent3 14" xfId="3774" hidden="1" xr:uid="{0C601874-8C53-47EF-A803-DF51F1CC2CB8}"/>
    <cellStyle name="60% - Accent3 14" xfId="3804" hidden="1" xr:uid="{0E558C77-53BA-4F13-A798-D6E60EC20532}"/>
    <cellStyle name="60% - Accent3 14" xfId="3834" hidden="1" xr:uid="{319ADFB8-A727-4958-9003-401B82EC33F4}"/>
    <cellStyle name="60% - Accent3 14" xfId="3876" hidden="1" xr:uid="{45A573B9-8110-4F4F-A5A6-6C68E643D3B6}"/>
    <cellStyle name="60% - Accent3 14" xfId="3906" hidden="1" xr:uid="{026595A6-D04E-4419-81FB-BBE63BE85BE5}"/>
    <cellStyle name="60% - Accent3 14" xfId="3708" hidden="1" xr:uid="{50812313-A659-404B-90CE-FD511870EFD6}"/>
    <cellStyle name="60% - Accent3 14" xfId="3937" hidden="1" xr:uid="{54F40F35-756C-457F-BD7F-CD962EDF157F}"/>
    <cellStyle name="60% - Accent3 14" xfId="3967" hidden="1" xr:uid="{F7EDF60C-26F0-47E4-B8D5-B8491C4C2D57}"/>
    <cellStyle name="60% - Accent3 14" xfId="3747" hidden="1" xr:uid="{A6E5FBCB-EAEE-426A-89E5-B3ADED4A8624}"/>
    <cellStyle name="60% - Accent3 14" xfId="4018" hidden="1" xr:uid="{711F4BDE-4DCF-4991-8BAD-8F998FB96510}"/>
    <cellStyle name="60% - Accent3 14" xfId="4049" hidden="1" xr:uid="{5C8FE187-D703-42BA-9E5D-D1A3ADA1FE85}"/>
    <cellStyle name="60% - Accent3 14" xfId="4079" hidden="1" xr:uid="{564E0B00-F34C-420D-805F-6AEA3D7707C4}"/>
    <cellStyle name="60% - Accent3 14" xfId="4109" hidden="1" xr:uid="{50143736-FEB6-47C0-8377-C9569F4ADA96}"/>
    <cellStyle name="60% - Accent3 14" xfId="4151" hidden="1" xr:uid="{9763BB60-57D0-4074-ADD4-2134E6CEF07B}"/>
    <cellStyle name="60% - Accent3 14" xfId="4181" hidden="1" xr:uid="{09CC15EA-4514-4486-93AA-06DB863509AF}"/>
    <cellStyle name="60% - Accent3 14" xfId="3991" hidden="1" xr:uid="{131D2030-9D95-4CBE-89A9-072378451AA5}"/>
    <cellStyle name="60% - Accent3 14" xfId="4212" hidden="1" xr:uid="{DEB30AD7-DBC0-48BC-9FDC-230AA1860F76}"/>
    <cellStyle name="60% - Accent3 14" xfId="4242" hidden="1" xr:uid="{D698D41C-432A-4481-A142-A89EAEDB2FDE}"/>
    <cellStyle name="60% - Accent3 14" xfId="4257" xr:uid="{1AA2328A-1C60-439C-AB73-E38FE6B7FB93}"/>
    <cellStyle name="60% - Accent3 14 2" xfId="9398" hidden="1" xr:uid="{2F03505F-6B09-4C97-A619-1645AA30AC03}"/>
    <cellStyle name="60% - Accent3 14 2" xfId="5432" hidden="1" xr:uid="{A3D2A99F-F822-4277-B78E-3A0AA5CCAA95}"/>
    <cellStyle name="60% - Accent3 14 2" xfId="8253" hidden="1" xr:uid="{7972E88E-DA1C-44AF-AE2B-92B86424CDFD}"/>
    <cellStyle name="60% - Accent3 14 2" xfId="8359" hidden="1" xr:uid="{87084E96-CC69-4FD1-A390-A23B7AE6EB60}"/>
    <cellStyle name="60% - Accent3 14 2" xfId="8376" hidden="1" xr:uid="{43235D19-1A51-472A-99B2-3542033D717A}"/>
    <cellStyle name="60% - Accent3 14 2" xfId="8264" hidden="1" xr:uid="{5A682C81-A947-49D8-94A0-3B9E09579052}"/>
    <cellStyle name="60% - Accent3 14 2" xfId="8371" hidden="1" xr:uid="{38ACDC21-5679-4B42-B02B-5250827828AB}"/>
    <cellStyle name="60% - Accent3 14 2" xfId="8334" hidden="1" xr:uid="{542F82AE-162D-43A8-A889-A1CF41C87AC3}"/>
    <cellStyle name="60% - Accent3 14 2" xfId="8386" hidden="1" xr:uid="{49F24B49-70FC-49BF-A8CC-F2CC767F68F0}"/>
    <cellStyle name="60% - Accent3 14 2" xfId="8470" hidden="1" xr:uid="{B6CCEC14-50B9-4826-8328-CCE0AAC1A4FD}"/>
    <cellStyle name="60% - Accent3 14 2" xfId="8577" hidden="1" xr:uid="{4EDA6C83-3681-4D8B-A72A-6D70C032F6E8}"/>
    <cellStyle name="60% - Accent3 14 2" xfId="8594" hidden="1" xr:uid="{87B5E8C4-D115-4D2D-9CFD-96CAF77A8F5F}"/>
    <cellStyle name="60% - Accent3 14 2" xfId="8482" hidden="1" xr:uid="{FB60B94D-EB70-4113-BBEC-EC03895311F2}"/>
    <cellStyle name="60% - Accent3 14 2" xfId="8589" hidden="1" xr:uid="{D90A1183-05B4-463B-9455-154FA90A3969}"/>
    <cellStyle name="60% - Accent3 14 2" xfId="8552" hidden="1" xr:uid="{A0B07DFF-BBC4-4089-B88F-2412B1E176D2}"/>
    <cellStyle name="60% - Accent3 14 2" xfId="8604" hidden="1" xr:uid="{1DE5644C-CD66-48B0-AFD3-38E08FF5C7EE}"/>
    <cellStyle name="60% - Accent3 14 2" xfId="8709" hidden="1" xr:uid="{27ED342B-599B-44B7-AEAF-BBD505BA34C7}"/>
    <cellStyle name="60% - Accent3 14 2" xfId="8760" hidden="1" xr:uid="{21A3FD5F-D2A7-49F7-B34F-3B43D5E9F481}"/>
    <cellStyle name="60% - Accent3 14 2" xfId="8799" hidden="1" xr:uid="{57FEA9BD-20B1-432D-8EEA-EB07FCC1CF83}"/>
    <cellStyle name="60% - Accent3 14 2" xfId="8829" hidden="1" xr:uid="{017452F2-8A2A-404E-A9DA-4E7221A8C50D}"/>
    <cellStyle name="60% - Accent3 14 2" xfId="8859" hidden="1" xr:uid="{A614F837-E01C-4855-84CE-9F574F67F3B3}"/>
    <cellStyle name="60% - Accent3 14 2" xfId="8901" hidden="1" xr:uid="{E070BA7B-D739-43CD-8AE4-A256E2077B05}"/>
    <cellStyle name="60% - Accent3 14 2" xfId="8931" hidden="1" xr:uid="{983A9142-1BCE-4CCB-9D72-188C1B9282ED}"/>
    <cellStyle name="60% - Accent3 14 2" xfId="8733" hidden="1" xr:uid="{9D6D0E39-CBD7-4036-80A4-4C43EB3A5EB3}"/>
    <cellStyle name="60% - Accent3 14 2" xfId="8962" hidden="1" xr:uid="{C30D559D-92B5-4313-B016-1F80CC283B6C}"/>
    <cellStyle name="60% - Accent3 14 2" xfId="8992" hidden="1" xr:uid="{8EF67B10-FFAA-4622-A311-D394F84C8E08}"/>
    <cellStyle name="60% - Accent3 14 2" xfId="8772" hidden="1" xr:uid="{0CDBA7DB-1818-4577-A8E3-2B3E7AA93204}"/>
    <cellStyle name="60% - Accent3 14 2" xfId="9043" hidden="1" xr:uid="{CBE806E3-5977-4521-B687-8C0E08DE1AA7}"/>
    <cellStyle name="60% - Accent3 14 2" xfId="9074" hidden="1" xr:uid="{DC77A928-A54B-44E0-8F34-0F95962A4E33}"/>
    <cellStyle name="60% - Accent3 14 2" xfId="9104" hidden="1" xr:uid="{EF45BF51-B8FF-4C10-B76B-7DFC0AA0CFF9}"/>
    <cellStyle name="60% - Accent3 14 2" xfId="9134" hidden="1" xr:uid="{473BC5E9-9FA1-4045-A856-4C1900F52B8C}"/>
    <cellStyle name="60% - Accent3 14 2" xfId="9176" hidden="1" xr:uid="{5DEF7180-5EDC-42F4-9F20-3B3A3173DCE7}"/>
    <cellStyle name="60% - Accent3 14 2" xfId="9206" hidden="1" xr:uid="{B5ED0C3A-90FC-418E-9EEB-73EFEC5CC63D}"/>
    <cellStyle name="60% - Accent3 14 2" xfId="9016" hidden="1" xr:uid="{F3A3BA40-289A-4202-963E-481085A72C80}"/>
    <cellStyle name="60% - Accent3 14 2" xfId="9237" hidden="1" xr:uid="{7E1EDBB3-1E30-4418-AC24-5A3A097850E2}"/>
    <cellStyle name="60% - Accent3 14 2" xfId="9267" hidden="1" xr:uid="{444214AD-01C8-43C2-BC4C-7F2C9865EC27}"/>
    <cellStyle name="60% - Accent3 15" xfId="4689" hidden="1" xr:uid="{716F254B-E402-4B53-A6D7-2DBDA984A4FD}"/>
    <cellStyle name="60% - Accent3 15" xfId="9427" hidden="1" xr:uid="{27A37404-9F42-4453-A1C8-8AC2A5B36239}"/>
    <cellStyle name="60% - Accent3 16" xfId="4490" hidden="1" xr:uid="{A96C1827-3943-4ACF-A441-B8E4BA1993E9}"/>
    <cellStyle name="60% - Accent3 16" xfId="9349" hidden="1" xr:uid="{54D92D0E-7A68-4EC6-8EDB-11D3DD637330}"/>
    <cellStyle name="60% - Accent3 17" xfId="4720" hidden="1" xr:uid="{3757EE49-EF76-4BA1-9EB1-506184262CCB}"/>
    <cellStyle name="60% - Accent3 17" xfId="9458" hidden="1" xr:uid="{6DD1174D-E992-456F-BB2E-1B0DF7E5C670}"/>
    <cellStyle name="60% - Accent3 18" xfId="4750" hidden="1" xr:uid="{B6D2A42F-07CF-4E3E-A4F3-741A70E7F41B}"/>
    <cellStyle name="60% - Accent3 18" xfId="9488" hidden="1" xr:uid="{2B6E1A53-9AFB-4AD8-B9E9-3B31647A130C}"/>
    <cellStyle name="60% - Accent3 19" xfId="4529" hidden="1" xr:uid="{EFAE1A12-E84C-49D5-9223-52A28AD94981}"/>
    <cellStyle name="60% - Accent3 19" xfId="9358" hidden="1" xr:uid="{BC0151A6-739D-4892-B109-4E3407C8D0C2}"/>
    <cellStyle name="60% - Accent3 2" xfId="119" xr:uid="{019C5EF8-0CD7-4EEE-A399-3558E2998DF8}"/>
    <cellStyle name="60% - Accent3 20" xfId="4801" hidden="1" xr:uid="{F88A5ED8-C446-4B74-B870-BDF96DC016C8}"/>
    <cellStyle name="60% - Accent3 20" xfId="9539" hidden="1" xr:uid="{287B7DCA-9C97-4DD4-9EF7-A7AD12791BBF}"/>
    <cellStyle name="60% - Accent3 21" xfId="4832" hidden="1" xr:uid="{E461C902-3652-47A1-B1E7-B248216DD89A}"/>
    <cellStyle name="60% - Accent3 21" xfId="9570" hidden="1" xr:uid="{7F9D0842-A1BA-45CA-8E80-CB4CB9993152}"/>
    <cellStyle name="60% - Accent3 22" xfId="4862" hidden="1" xr:uid="{278D587D-E4FF-419B-A32E-C0EE0BB72078}"/>
    <cellStyle name="60% - Accent3 22" xfId="9600" hidden="1" xr:uid="{0A0457BD-8576-4E2E-8BC4-033E44352A6D}"/>
    <cellStyle name="60% - Accent3 23" xfId="4892" hidden="1" xr:uid="{67A5ABD0-1926-4DA2-830F-F6C879C65CD6}"/>
    <cellStyle name="60% - Accent3 23" xfId="9630" hidden="1" xr:uid="{8E059EEE-6B2D-4F5F-B879-07BF7E284E45}"/>
    <cellStyle name="60% - Accent3 24" xfId="4934" hidden="1" xr:uid="{C8693813-F9BC-446A-9021-6A526A2B5E84}"/>
    <cellStyle name="60% - Accent3 24" xfId="9672" hidden="1" xr:uid="{3D910BA5-06C8-4BA6-9F41-AFB27067D321}"/>
    <cellStyle name="60% - Accent3 25" xfId="4964" hidden="1" xr:uid="{B67D5E10-7419-4BEA-8A62-2705ECBB3BFA}"/>
    <cellStyle name="60% - Accent3 25" xfId="9702" hidden="1" xr:uid="{9998F495-0492-4A82-8DAA-C21F2D85F642}"/>
    <cellStyle name="60% - Accent3 26" xfId="4774" hidden="1" xr:uid="{1754349C-1B6B-40E5-888D-79AD59FBD51F}"/>
    <cellStyle name="60% - Accent3 26" xfId="9512" hidden="1" xr:uid="{7B6F26BA-EE28-466B-B7DE-774F4B2A75BA}"/>
    <cellStyle name="60% - Accent3 27" xfId="4995" hidden="1" xr:uid="{59447431-8B45-4A9A-84A7-09AADB061EE4}"/>
    <cellStyle name="60% - Accent3 27" xfId="9733" hidden="1" xr:uid="{CC78BAE4-8F9F-479F-ACFE-8E57CC496E41}"/>
    <cellStyle name="60% - Accent3 28" xfId="5025" hidden="1" xr:uid="{4E1B1220-9355-4576-A918-E58717218B94}"/>
    <cellStyle name="60% - Accent3 28" xfId="9763" hidden="1" xr:uid="{0F770352-1F30-4CB3-BD4D-089DC21A0984}"/>
    <cellStyle name="60% - Accent3 3" xfId="473" hidden="1" xr:uid="{94874191-9A18-4232-88B8-F1E23A8E7239}"/>
    <cellStyle name="60% - Accent3 3" xfId="442" hidden="1" xr:uid="{D14E5E63-D0CE-4DA2-A2C8-25C167BFA563}"/>
    <cellStyle name="60% - Accent3 3" xfId="496" hidden="1" xr:uid="{FD581F74-32AC-4AA5-B51A-98E91A2FB5A9}"/>
    <cellStyle name="60% - Accent3 3" xfId="516" hidden="1" xr:uid="{4BBC4F87-58B6-4048-9189-B7FF9DF059D1}"/>
    <cellStyle name="60% - Accent3 3" xfId="630" hidden="1" xr:uid="{BC8D863B-D67D-4968-8ED1-8B3AD4DAB29D}"/>
    <cellStyle name="60% - Accent3 3" xfId="650" hidden="1" xr:uid="{494E9444-395C-4F15-A75B-7BEE5D273927}"/>
    <cellStyle name="60% - Accent3 3" xfId="535" hidden="1" xr:uid="{F6757263-C343-4F94-909C-77261193D5EA}"/>
    <cellStyle name="60% - Accent3 3" xfId="700" hidden="1" xr:uid="{44D09E34-7941-46C3-B89A-52A401DAF8A9}"/>
    <cellStyle name="60% - Accent3 3" xfId="727" hidden="1" xr:uid="{F4FA2531-988F-4BFC-8ABB-88ACB37A8F19}"/>
    <cellStyle name="60% - Accent3 3" xfId="747" hidden="1" xr:uid="{61929F5B-6E98-4323-92F8-E81A18E9CE09}"/>
    <cellStyle name="60% - Accent3 3" xfId="842" hidden="1" xr:uid="{2B49DC58-F667-4049-A8FF-04F0CB928A1D}"/>
    <cellStyle name="60% - Accent3 3" xfId="862" hidden="1" xr:uid="{8283E26E-790C-42BB-BF8D-DA3E95BD8B55}"/>
    <cellStyle name="60% - Accent3 3" xfId="766" hidden="1" xr:uid="{E837B6C9-EC1E-4029-8BE3-2F15F57B2C1E}"/>
    <cellStyle name="60% - Accent3 3" xfId="803" hidden="1" xr:uid="{B5D6DFE4-BB25-44D2-B24E-3C324B4EA280}"/>
    <cellStyle name="60% - Accent3 3" xfId="794" hidden="1" xr:uid="{BED86734-0FE5-46EB-91CF-7067EF0F8E1B}"/>
    <cellStyle name="60% - Accent3 3" xfId="914" hidden="1" xr:uid="{9790E8A2-2828-4B5B-9A75-6928D2A4BDA7}"/>
    <cellStyle name="60% - Accent3 3" xfId="1002" hidden="1" xr:uid="{A79C6BA4-B588-4F16-B364-52AD174D3232}"/>
    <cellStyle name="60% - Accent3 3" xfId="1022" hidden="1" xr:uid="{3CD23984-A77C-4A52-BC57-93BEE6A959D0}"/>
    <cellStyle name="60% - Accent3 3" xfId="933" hidden="1" xr:uid="{4FD886D0-0283-4147-A4C1-529FAE326253}"/>
    <cellStyle name="60% - Accent3 3" xfId="969" hidden="1" xr:uid="{F879344E-2EB0-4E09-B26C-DD291552DA37}"/>
    <cellStyle name="60% - Accent3 3" xfId="961" hidden="1" xr:uid="{05147C1C-A3C8-4B5F-87E7-5DE4A4E8DE34}"/>
    <cellStyle name="60% - Accent3 3" xfId="1074" hidden="1" xr:uid="{02446084-F997-43E4-9A10-11F4E701764B}"/>
    <cellStyle name="60% - Accent3 3" xfId="1164" hidden="1" xr:uid="{E1031C9C-721D-4730-9218-35195EE23A5C}"/>
    <cellStyle name="60% - Accent3 3" xfId="1184" hidden="1" xr:uid="{BEC1E862-A4BE-4109-9E63-96FA1EB52929}"/>
    <cellStyle name="60% - Accent3 3" xfId="1093" hidden="1" xr:uid="{9615D329-06D3-4046-9FB7-ACCC20DAAF49}"/>
    <cellStyle name="60% - Accent3 3" xfId="392" hidden="1" xr:uid="{9D095F63-661D-4017-B99E-EFF9BDB3A935}"/>
    <cellStyle name="60% - Accent3 3" xfId="397" hidden="1" xr:uid="{0F29058E-F360-47EC-A49B-F5A4E7A55F52}"/>
    <cellStyle name="60% - Accent3 3" xfId="1238" hidden="1" xr:uid="{3C49823F-B599-46CB-93BE-BC80180BA1FC}"/>
    <cellStyle name="60% - Accent3 3" xfId="1310" hidden="1" xr:uid="{0D8C7E9D-7F74-4AD4-AE26-AE7C34D2C344}"/>
    <cellStyle name="60% - Accent3 3" xfId="1330" hidden="1" xr:uid="{9353EF18-9FFD-4660-98D0-965D39096289}"/>
    <cellStyle name="60% - Accent3 3" xfId="1257" hidden="1" xr:uid="{C66531F2-D287-451F-92C5-0E98589B98B2}"/>
    <cellStyle name="60% - Accent3 3" xfId="1445" hidden="1" xr:uid="{0C45BFE8-F601-43FC-B23E-A3C67C51A6C4}"/>
    <cellStyle name="60% - Accent3 3" xfId="1474" hidden="1" xr:uid="{DF32BBB3-B03C-449E-A00F-D8E9E652E0B2}"/>
    <cellStyle name="60% - Accent3 3" xfId="1494" hidden="1" xr:uid="{7B500212-4BA5-41A5-A12A-CF667D9F56FA}"/>
    <cellStyle name="60% - Accent3 3" xfId="1592" hidden="1" xr:uid="{2E9518E5-76C6-41D2-A826-012643D78B0C}"/>
    <cellStyle name="60% - Accent3 3" xfId="1612" hidden="1" xr:uid="{64EAC75B-4CB0-457A-A86C-A87D2F60232C}"/>
    <cellStyle name="60% - Accent3 3" xfId="1513" hidden="1" xr:uid="{49EE1EDB-1EB5-4733-9BA3-B1EDFC1D8797}"/>
    <cellStyle name="60% - Accent3 3" xfId="1662" hidden="1" xr:uid="{6A8CC022-729F-4E03-95E6-FEEA2DF9488B}"/>
    <cellStyle name="60% - Accent3 3" xfId="1689" hidden="1" xr:uid="{3DA9B7D4-EB5D-42EF-874C-045147D75A27}"/>
    <cellStyle name="60% - Accent3 3" xfId="1709" hidden="1" xr:uid="{2D68E3B3-15E7-44FA-9F57-E5201262B232}"/>
    <cellStyle name="60% - Accent3 3" xfId="1804" hidden="1" xr:uid="{65ABF8D4-A279-4FCB-85BA-1FC441DFE1FB}"/>
    <cellStyle name="60% - Accent3 3" xfId="1824" hidden="1" xr:uid="{2FEBA474-8DC0-4487-A217-330C63FA17BA}"/>
    <cellStyle name="60% - Accent3 3" xfId="1728" hidden="1" xr:uid="{B2E5FB33-1E39-4278-94AE-91FC796243AA}"/>
    <cellStyle name="60% - Accent3 3" xfId="1765" hidden="1" xr:uid="{87DB4D91-5901-44B9-A151-40E924F5A70D}"/>
    <cellStyle name="60% - Accent3 3" xfId="1756" hidden="1" xr:uid="{F1491539-88E9-4C86-83A3-236437B12504}"/>
    <cellStyle name="60% - Accent3 3" xfId="1876" hidden="1" xr:uid="{5A5DFFEF-4523-4879-821F-64632ECE1F76}"/>
    <cellStyle name="60% - Accent3 3" xfId="1964" hidden="1" xr:uid="{725F3DA6-C966-4418-8FDC-E0F8B1311B44}"/>
    <cellStyle name="60% - Accent3 3" xfId="1984" hidden="1" xr:uid="{A0024598-68DF-44C7-A767-17E0770ACAD6}"/>
    <cellStyle name="60% - Accent3 3" xfId="1895" hidden="1" xr:uid="{DCAFE84B-EC7C-49C2-A3F6-12B865A1E4A8}"/>
    <cellStyle name="60% - Accent3 3" xfId="1931" hidden="1" xr:uid="{691118AB-8B04-4A04-AED4-2098614AE4B4}"/>
    <cellStyle name="60% - Accent3 3" xfId="1923" hidden="1" xr:uid="{78B217D6-6952-4CAF-8ED4-E58E7E1FA6EF}"/>
    <cellStyle name="60% - Accent3 3" xfId="2036" hidden="1" xr:uid="{9DB08750-0E79-4103-96D5-6B9CC040A35A}"/>
    <cellStyle name="60% - Accent3 3" xfId="2126" hidden="1" xr:uid="{1F21699D-8720-4A4E-8FDC-FEEBC37AC500}"/>
    <cellStyle name="60% - Accent3 3" xfId="2146" hidden="1" xr:uid="{C2E78C55-F3D5-45E5-83D7-79E6DE89AEC6}"/>
    <cellStyle name="60% - Accent3 3" xfId="2055" hidden="1" xr:uid="{86E4AC52-C6D3-4789-BE8D-CFEF9DF074A0}"/>
    <cellStyle name="60% - Accent3 3" xfId="1395" hidden="1" xr:uid="{F8440A35-2346-4E36-804D-5F340D6E097E}"/>
    <cellStyle name="60% - Accent3 3" xfId="1400" hidden="1" xr:uid="{006E8558-6E05-4EC4-A398-0526DFEB85CB}"/>
    <cellStyle name="60% - Accent3 3" xfId="2200" hidden="1" xr:uid="{26090183-8A4D-40C4-B1C2-FF74663ED91D}"/>
    <cellStyle name="60% - Accent3 3" xfId="2272" hidden="1" xr:uid="{1CDFA125-5979-4759-B4F8-084E20C9CF85}"/>
    <cellStyle name="60% - Accent3 3" xfId="2292" hidden="1" xr:uid="{AD563DEE-E533-4FDC-A6B2-587F56521D46}"/>
    <cellStyle name="60% - Accent3 3" xfId="2219" hidden="1" xr:uid="{BD7B6498-E946-45CB-9781-5D268E146677}"/>
    <cellStyle name="60% - Accent3 3" xfId="2333" hidden="1" xr:uid="{0DF5D4EC-98E2-48DD-B5F3-9F70591075DF}"/>
    <cellStyle name="60% - Accent3 3" xfId="2356" hidden="1" xr:uid="{61B61A63-C1A0-4364-BC76-62BC7354AF8C}"/>
    <cellStyle name="60% - Accent3 3" xfId="2376" hidden="1" xr:uid="{0A31517E-3B05-46B5-920D-D7C439C52C1A}"/>
    <cellStyle name="60% - Accent3 3" xfId="2448" hidden="1" xr:uid="{278FD88B-BEC4-4299-BB13-37DA3CC2A229}"/>
    <cellStyle name="60% - Accent3 3" xfId="2468" hidden="1" xr:uid="{1BBC0CF1-A9E5-42A3-9A46-4C8BAA001C54}"/>
    <cellStyle name="60% - Accent3 3" xfId="2395" hidden="1" xr:uid="{D249076B-DD01-4293-A8CB-BB914974A3A9}"/>
    <cellStyle name="60% - Accent3 3" xfId="2518" hidden="1" xr:uid="{5EAEF942-72B1-4293-ADCE-A5040DFA97CF}"/>
    <cellStyle name="60% - Accent3 3" xfId="2545" hidden="1" xr:uid="{16A2F823-621F-4C8E-B328-0697C1EBD5C0}"/>
    <cellStyle name="60% - Accent3 3" xfId="2565" hidden="1" xr:uid="{3232EA74-1EEC-412D-8AC6-1D209940D207}"/>
    <cellStyle name="60% - Accent3 3" xfId="2660" hidden="1" xr:uid="{C1C23858-5052-40D8-BB58-646802AF98B5}"/>
    <cellStyle name="60% - Accent3 3" xfId="2680" hidden="1" xr:uid="{9C76DDB9-BDF3-4558-A2C5-EFC084BCE5DE}"/>
    <cellStyle name="60% - Accent3 3" xfId="2584" hidden="1" xr:uid="{A1EE1674-B889-42B2-9E58-602A322999C4}"/>
    <cellStyle name="60% - Accent3 3" xfId="2621" hidden="1" xr:uid="{7ED6EB58-471A-4EF2-B6C6-A0482E9A0306}"/>
    <cellStyle name="60% - Accent3 3" xfId="2612" hidden="1" xr:uid="{C04B2628-AA10-4BBE-9961-46A1AB511A67}"/>
    <cellStyle name="60% - Accent3 3" xfId="2732" hidden="1" xr:uid="{C0F83BE6-F3D1-4194-A08B-4236BA855578}"/>
    <cellStyle name="60% - Accent3 3" xfId="2820" hidden="1" xr:uid="{5C56EF00-0F0C-4328-8AA0-936D3FE5D97F}"/>
    <cellStyle name="60% - Accent3 3" xfId="2840" hidden="1" xr:uid="{0E1C11AE-7FBB-4F5D-B7F8-FA4647B67313}"/>
    <cellStyle name="60% - Accent3 3" xfId="2751" hidden="1" xr:uid="{A9085D2E-A528-41AD-BD98-630C2CB77946}"/>
    <cellStyle name="60% - Accent3 3" xfId="2787" hidden="1" xr:uid="{2C7C33E9-A77B-4FD1-972A-86CD11A920FE}"/>
    <cellStyle name="60% - Accent3 3" xfId="2779" hidden="1" xr:uid="{BB0B2ADF-5244-480F-83A9-BEFBA049DE94}"/>
    <cellStyle name="60% - Accent3 3" xfId="2892" hidden="1" xr:uid="{1FE12D0B-2EA8-49C0-A93A-BFDB3D824886}"/>
    <cellStyle name="60% - Accent3 3" xfId="2982" hidden="1" xr:uid="{F6532F24-2FE9-4707-811F-1B1941E489C9}"/>
    <cellStyle name="60% - Accent3 3" xfId="3002" hidden="1" xr:uid="{C144CF5B-F83B-439B-A999-28FEAE8B4739}"/>
    <cellStyle name="60% - Accent3 3" xfId="2911" hidden="1" xr:uid="{100A94A9-B0B1-4E0B-95A8-B8FD35E0EDF5}"/>
    <cellStyle name="60% - Accent3 3" xfId="1552" hidden="1" xr:uid="{BC433385-2B6C-4140-BB42-215CADDC53AA}"/>
    <cellStyle name="60% - Accent3 3" xfId="334" hidden="1" xr:uid="{46B35167-BAB0-41A7-BA97-17A9BA3691E8}"/>
    <cellStyle name="60% - Accent3 3" xfId="3056" hidden="1" xr:uid="{90DD1857-4BDC-465F-B2EC-590D0CB5C7A1}"/>
    <cellStyle name="60% - Accent3 3" xfId="3128" hidden="1" xr:uid="{B94B67FA-9AF4-4334-9D3C-8D3CA48036AD}"/>
    <cellStyle name="60% - Accent3 3" xfId="3148" hidden="1" xr:uid="{D2B511F3-9C3C-4880-9F48-3FFFEF2D479F}"/>
    <cellStyle name="60% - Accent3 3" xfId="3075" hidden="1" xr:uid="{AB97087A-1162-4696-8A69-84AEBBC0D72F}"/>
    <cellStyle name="60% - Accent3 3" xfId="4334" hidden="1" xr:uid="{611661AD-1841-4E04-B057-8912B4EF689B}"/>
    <cellStyle name="60% - Accent3 3" xfId="5096" hidden="1" xr:uid="{4B1BCC15-8F50-455A-9EF5-322740BB4D22}"/>
    <cellStyle name="60% - Accent3 3" xfId="5564" hidden="1" xr:uid="{6EB0DD9A-208C-4B08-9CB8-F5B3D54692F4}"/>
    <cellStyle name="60% - Accent3 3" xfId="5587" hidden="1" xr:uid="{B8D9673A-2DCC-485F-8363-CBAB0F3588AE}"/>
    <cellStyle name="60% - Accent3 3" xfId="5607" hidden="1" xr:uid="{1DE58C63-D4BB-41F3-A25E-FC660266107A}"/>
    <cellStyle name="60% - Accent3 3" xfId="5679" hidden="1" xr:uid="{B6FBAF03-3C7C-4BA4-BE91-7D2BE195CC84}"/>
    <cellStyle name="60% - Accent3 3" xfId="5699" hidden="1" xr:uid="{CB20E91B-67CF-45E4-862D-86178BC6F7B0}"/>
    <cellStyle name="60% - Accent3 3" xfId="5626" hidden="1" xr:uid="{8F906455-4721-4243-ABBD-1911590FC79E}"/>
    <cellStyle name="60% - Accent3 3" xfId="5749" hidden="1" xr:uid="{F0EBB440-D46A-4DA1-B87B-6E492B2B8C99}"/>
    <cellStyle name="60% - Accent3 3" xfId="5776" hidden="1" xr:uid="{2B44F2D8-849A-486D-B12A-692BC53FBF07}"/>
    <cellStyle name="60% - Accent3 3" xfId="5796" hidden="1" xr:uid="{F14A374C-A186-4F6B-81A4-8AE9ACB11245}"/>
    <cellStyle name="60% - Accent3 3" xfId="5891" hidden="1" xr:uid="{117479A5-A319-4D0C-95BF-34801A144A16}"/>
    <cellStyle name="60% - Accent3 3" xfId="5911" hidden="1" xr:uid="{17977764-895C-4CA1-BB81-237E691F5168}"/>
    <cellStyle name="60% - Accent3 3" xfId="5815" hidden="1" xr:uid="{519BF313-75B7-44BB-8F51-DBD22279CA3B}"/>
    <cellStyle name="60% - Accent3 3" xfId="5852" hidden="1" xr:uid="{B7C2DB1D-0D95-407D-80A9-E941A3C1C7F0}"/>
    <cellStyle name="60% - Accent3 3" xfId="5843" hidden="1" xr:uid="{397118DC-DB55-4946-8B17-2F1C48F097F9}"/>
    <cellStyle name="60% - Accent3 3" xfId="5963" hidden="1" xr:uid="{368DBD90-F45D-4325-A2EB-778C43D5101C}"/>
    <cellStyle name="60% - Accent3 3" xfId="6051" hidden="1" xr:uid="{DDC0C850-16B8-4B4A-8EB6-36ADD22F1D3F}"/>
    <cellStyle name="60% - Accent3 3" xfId="6071" hidden="1" xr:uid="{08FBF4A8-3015-472B-A020-BF8D23B7B5CF}"/>
    <cellStyle name="60% - Accent3 3" xfId="5982" hidden="1" xr:uid="{C0BF8748-B27A-43CF-8785-B0FE1AF39A7F}"/>
    <cellStyle name="60% - Accent3 3" xfId="6018" hidden="1" xr:uid="{2A3EA865-EEA4-446F-AAF9-F3868216D1FF}"/>
    <cellStyle name="60% - Accent3 3" xfId="6010" hidden="1" xr:uid="{0EA49C26-82D7-4CFD-9876-FFF7C6DFC538}"/>
    <cellStyle name="60% - Accent3 3" xfId="6123" hidden="1" xr:uid="{815D5E45-6A47-4635-AF7E-260922729381}"/>
    <cellStyle name="60% - Accent3 3" xfId="6213" hidden="1" xr:uid="{DE7C8224-1140-46F0-B903-F57DDDA38AF9}"/>
    <cellStyle name="60% - Accent3 3" xfId="6233" hidden="1" xr:uid="{45C2CCCA-CD06-4ADA-A5FF-215FC03AECA1}"/>
    <cellStyle name="60% - Accent3 3" xfId="6142" hidden="1" xr:uid="{825E4785-4E4A-4363-84AB-E241728185B9}"/>
    <cellStyle name="60% - Accent3 3" xfId="5514" hidden="1" xr:uid="{E2D2CABD-4551-440A-85F0-DF30333F2828}"/>
    <cellStyle name="60% - Accent3 3" xfId="5519" hidden="1" xr:uid="{4B96C2EA-B362-42DC-A4FF-006F6F80CF4F}"/>
    <cellStyle name="60% - Accent3 3" xfId="6287" hidden="1" xr:uid="{5C46D298-0CA5-4CB3-887E-2E8137CDAF01}"/>
    <cellStyle name="60% - Accent3 3" xfId="6359" hidden="1" xr:uid="{1716F746-638A-4321-88DA-8D994C1EA08A}"/>
    <cellStyle name="60% - Accent3 3" xfId="6379" hidden="1" xr:uid="{6DFB166B-123A-4D96-B476-78750E7BD8C3}"/>
    <cellStyle name="60% - Accent3 3" xfId="6306" hidden="1" xr:uid="{FAC8D48A-A5E8-4FB1-BFBB-F32B75AE7D59}"/>
    <cellStyle name="60% - Accent3 3" xfId="6494" hidden="1" xr:uid="{075C8D76-FB2D-4EF5-9F36-D89AAF39041A}"/>
    <cellStyle name="60% - Accent3 3" xfId="6523" hidden="1" xr:uid="{414C8B57-0E60-4ADC-9A6E-FF1C8370D0DC}"/>
    <cellStyle name="60% - Accent3 3" xfId="6543" hidden="1" xr:uid="{A421CE43-66D8-4638-8C7E-139D26F5A0CE}"/>
    <cellStyle name="60% - Accent3 3" xfId="6641" hidden="1" xr:uid="{97266655-7759-4D89-8ECF-79E770689CEE}"/>
    <cellStyle name="60% - Accent3 3" xfId="6661" hidden="1" xr:uid="{F631B4E2-0558-480B-90E1-485E66F98D4F}"/>
    <cellStyle name="60% - Accent3 3" xfId="6562" hidden="1" xr:uid="{140D44E0-E654-467C-9A73-FC92AD9429F6}"/>
    <cellStyle name="60% - Accent3 3" xfId="6711" hidden="1" xr:uid="{A77A270C-AA26-4A19-A8A3-9DC29F500B5B}"/>
    <cellStyle name="60% - Accent3 3" xfId="6738" hidden="1" xr:uid="{D1A50B7D-6C0C-4A3E-B320-628F4CDA237D}"/>
    <cellStyle name="60% - Accent3 3" xfId="6758" hidden="1" xr:uid="{3756F6EF-1EA8-4C9C-8425-CC4BC63CCE5A}"/>
    <cellStyle name="60% - Accent3 3" xfId="6853" hidden="1" xr:uid="{58B7BABB-3A1B-4471-B190-202956017AB2}"/>
    <cellStyle name="60% - Accent3 3" xfId="6873" hidden="1" xr:uid="{76F07B3E-137B-4F72-8087-BD05621810A3}"/>
    <cellStyle name="60% - Accent3 3" xfId="6777" hidden="1" xr:uid="{D6C98850-0905-4B84-8F54-FF3A42EF6255}"/>
    <cellStyle name="60% - Accent3 3" xfId="6814" hidden="1" xr:uid="{120D3E9D-1EDB-4A4D-BB07-6A2703988B6A}"/>
    <cellStyle name="60% - Accent3 3" xfId="6805" hidden="1" xr:uid="{C6FD2F39-7EB6-46BC-858F-4DDAE6A007B1}"/>
    <cellStyle name="60% - Accent3 3" xfId="6925" hidden="1" xr:uid="{3B18CF0D-881B-4B99-8167-B2926A28DFDE}"/>
    <cellStyle name="60% - Accent3 3" xfId="7013" hidden="1" xr:uid="{0CA8AF53-2673-4D93-B9E4-41ED3F40DB7D}"/>
    <cellStyle name="60% - Accent3 3" xfId="7033" hidden="1" xr:uid="{BB801044-A3B6-48E2-99F3-E932C2069129}"/>
    <cellStyle name="60% - Accent3 3" xfId="6944" hidden="1" xr:uid="{5F86C6FA-2929-4B36-9E37-44A16710AAC2}"/>
    <cellStyle name="60% - Accent3 3" xfId="6980" hidden="1" xr:uid="{578B5AE7-26B4-46EE-AA25-490D9FB7B9D2}"/>
    <cellStyle name="60% - Accent3 3" xfId="6972" hidden="1" xr:uid="{A3FF43FE-9FE4-473C-8788-A98C06A84257}"/>
    <cellStyle name="60% - Accent3 3" xfId="7085" hidden="1" xr:uid="{11AED285-C1CF-4C6B-93F4-174971022D48}"/>
    <cellStyle name="60% - Accent3 3" xfId="7175" hidden="1" xr:uid="{B9097308-2112-4C00-B489-749DEEB36BB0}"/>
    <cellStyle name="60% - Accent3 3" xfId="7195" hidden="1" xr:uid="{C916D755-DDDD-4C2F-9D1A-C7587BEEF648}"/>
    <cellStyle name="60% - Accent3 3" xfId="7104" hidden="1" xr:uid="{39E0369D-94A3-4449-9CD4-E29DEE2967D3}"/>
    <cellStyle name="60% - Accent3 3" xfId="6444" hidden="1" xr:uid="{1E37083E-936D-45FC-AC02-3861BB7E689C}"/>
    <cellStyle name="60% - Accent3 3" xfId="6449" hidden="1" xr:uid="{2DCB057B-ABEE-43FC-B311-1B6FA422E611}"/>
    <cellStyle name="60% - Accent3 3" xfId="7249" hidden="1" xr:uid="{F4E1399F-5F20-429B-A9D3-0004AED2F8CF}"/>
    <cellStyle name="60% - Accent3 3" xfId="7321" hidden="1" xr:uid="{B08DF7B7-A3CE-4055-97E8-770D2175559C}"/>
    <cellStyle name="60% - Accent3 3" xfId="7341" hidden="1" xr:uid="{3825EF76-3C39-4BAD-9C63-D2D91534B8CE}"/>
    <cellStyle name="60% - Accent3 3" xfId="7268" hidden="1" xr:uid="{EB37F74A-6F91-4EE9-ACCF-5A4B63056D67}"/>
    <cellStyle name="60% - Accent3 3" xfId="7382" hidden="1" xr:uid="{B8651AAB-2FE0-4BEF-8203-F03A9C777663}"/>
    <cellStyle name="60% - Accent3 3" xfId="7405" hidden="1" xr:uid="{47BEAC14-676A-4AD5-9DBE-2AA7F7E2E53D}"/>
    <cellStyle name="60% - Accent3 3" xfId="7425" hidden="1" xr:uid="{53C4438D-2ACF-44FB-A518-575B602E095A}"/>
    <cellStyle name="60% - Accent3 3" xfId="7497" hidden="1" xr:uid="{6859D317-7652-4F79-BBE5-9DC7A6476452}"/>
    <cellStyle name="60% - Accent3 3" xfId="7517" hidden="1" xr:uid="{8F7CEA43-53A4-45FA-ADF9-AFCA864E686C}"/>
    <cellStyle name="60% - Accent3 3" xfId="7444" hidden="1" xr:uid="{FF012C62-A1A8-4308-864C-235291E85F20}"/>
    <cellStyle name="60% - Accent3 3" xfId="7567" hidden="1" xr:uid="{4AD4A029-CBDA-4CA6-A2E5-60D5498CDF4C}"/>
    <cellStyle name="60% - Accent3 3" xfId="7594" hidden="1" xr:uid="{2539B646-F8E3-4D53-AA58-E149C9BEF274}"/>
    <cellStyle name="60% - Accent3 3" xfId="7614" hidden="1" xr:uid="{9A1885D9-81E0-42CE-8FC7-D081EEF0D3D1}"/>
    <cellStyle name="60% - Accent3 3" xfId="7709" hidden="1" xr:uid="{B7B2827B-C83C-4168-AA94-E83E3EE37940}"/>
    <cellStyle name="60% - Accent3 3" xfId="7729" hidden="1" xr:uid="{A9014BDC-07B7-49FF-9018-3557F0DE09CE}"/>
    <cellStyle name="60% - Accent3 3" xfId="7633" hidden="1" xr:uid="{E1DA7B3D-FFD4-4D41-8B30-FC3486BBBE16}"/>
    <cellStyle name="60% - Accent3 3" xfId="7670" hidden="1" xr:uid="{53DEC941-2559-4F39-87BF-5A1C1EA90141}"/>
    <cellStyle name="60% - Accent3 3" xfId="7661" hidden="1" xr:uid="{F9D08BCD-8B51-4F96-93DB-8B7190CDB30E}"/>
    <cellStyle name="60% - Accent3 3" xfId="7781" hidden="1" xr:uid="{D24699E4-913A-4173-BD9E-15A51FD30000}"/>
    <cellStyle name="60% - Accent3 3" xfId="7869" hidden="1" xr:uid="{23E7AC8A-D675-4827-B618-9A85B15C3C42}"/>
    <cellStyle name="60% - Accent3 3" xfId="7889" hidden="1" xr:uid="{B71C84AB-C7B1-4719-A35D-9DD67655A101}"/>
    <cellStyle name="60% - Accent3 3" xfId="7800" hidden="1" xr:uid="{3636A813-C26B-478B-B1EA-87C0E819350C}"/>
    <cellStyle name="60% - Accent3 3" xfId="7836" hidden="1" xr:uid="{CD24C803-3904-4286-9A6F-8A9DCCA221A3}"/>
    <cellStyle name="60% - Accent3 3" xfId="7828" hidden="1" xr:uid="{E5D26526-479F-430B-8B80-F04368F5CFB1}"/>
    <cellStyle name="60% - Accent3 3" xfId="7941" hidden="1" xr:uid="{F5A597EA-E77F-4C01-B015-3E96260E1475}"/>
    <cellStyle name="60% - Accent3 3" xfId="8031" hidden="1" xr:uid="{D61107B1-1128-4ECC-9C20-6189EEE0E6A1}"/>
    <cellStyle name="60% - Accent3 3" xfId="8051" hidden="1" xr:uid="{69D3515A-2015-4E17-9499-653304EEFA97}"/>
    <cellStyle name="60% - Accent3 3" xfId="7960" hidden="1" xr:uid="{B7E44D59-BFDB-4912-9085-F1BBAFCB970E}"/>
    <cellStyle name="60% - Accent3 3" xfId="6601" hidden="1" xr:uid="{F8D926CE-E4DA-4833-9DF0-A4E142A5A82F}"/>
    <cellStyle name="60% - Accent3 3" xfId="5461" hidden="1" xr:uid="{47837425-EE72-4D9A-8E50-3996FB45107D}"/>
    <cellStyle name="60% - Accent3 3" xfId="8105" hidden="1" xr:uid="{940ECF75-30ED-45F7-B8BB-67E357837F89}"/>
    <cellStyle name="60% - Accent3 3" xfId="8177" hidden="1" xr:uid="{7D0D0136-E730-45AD-A146-907B8E764135}"/>
    <cellStyle name="60% - Accent3 3" xfId="8197" hidden="1" xr:uid="{9AAB0F17-88F4-41E4-8E56-CD377C4FB816}"/>
    <cellStyle name="60% - Accent3 3" xfId="8124" hidden="1" xr:uid="{03A1A9F3-DBBE-4522-8C19-15A7B79F7FC7}"/>
    <cellStyle name="60% - Accent3 3" xfId="9299" hidden="1" xr:uid="{62FCF63B-A7E8-414A-B8CA-23023D98BCE0}"/>
    <cellStyle name="60% - Accent3 3" xfId="9833" xr:uid="{493B7ED1-1F0C-4778-81B3-2BE8EB166E88}"/>
    <cellStyle name="60% - Accent3 4" xfId="4351" hidden="1" xr:uid="{A574B781-DF6E-4CE5-BBD0-7DA8681EC58E}"/>
    <cellStyle name="60% - Accent3 4" xfId="5147" hidden="1" xr:uid="{1BE35AF7-B2AB-4BFB-ADC0-9FCCDF4E930B}"/>
    <cellStyle name="60% - Accent3 4" xfId="9884" xr:uid="{A9282A20-10B9-4E7B-9A7A-C4E76D6C4A68}"/>
    <cellStyle name="60% - Accent3 5" xfId="3410" hidden="1" xr:uid="{6D56FC69-417B-4D7A-BF24-63DA1131550C}"/>
    <cellStyle name="60% - Accent3 5" xfId="5178" hidden="1" xr:uid="{F823001A-35DA-4AAF-8629-01356F1DEF9F}"/>
    <cellStyle name="60% - Accent3 5" xfId="9915" xr:uid="{1D5DB075-F284-4454-B7A8-84CAF9ADCF0D}"/>
    <cellStyle name="60% - Accent3 6" xfId="4346" hidden="1" xr:uid="{C7D8BEE9-976F-49AE-A3F7-347F3D5F4F6F}"/>
    <cellStyle name="60% - Accent3 6" xfId="5208" hidden="1" xr:uid="{780A0CF1-51A8-46CA-8222-489DFD765231}"/>
    <cellStyle name="60% - Accent3 6" xfId="9945" xr:uid="{E2F2F831-CCC9-4B1A-AEE8-2B1E63E03BEF}"/>
    <cellStyle name="60% - Accent3 7" xfId="4309" hidden="1" xr:uid="{6305F5AF-74CC-4292-95BC-2FF32034F77E}"/>
    <cellStyle name="60% - Accent3 7" xfId="5238" hidden="1" xr:uid="{6A63D3F4-D312-4D8A-9088-22D4C35883F4}"/>
    <cellStyle name="60% - Accent3 7" xfId="9975" xr:uid="{1176C8D5-0F03-447D-9B04-A3C97033287F}"/>
    <cellStyle name="60% - Accent3 8" xfId="4361" hidden="1" xr:uid="{BFA85D7B-F2E5-4495-9973-5796A661DFE6}"/>
    <cellStyle name="60% - Accent3 8" xfId="5280" hidden="1" xr:uid="{12C0DE72-A431-4B7D-88F1-053C3B388057}"/>
    <cellStyle name="60% - Accent3 8" xfId="10017" xr:uid="{A0249490-ECA0-435C-8EC0-4AE8E64ADCC5}"/>
    <cellStyle name="60% - Accent3 9" xfId="4466" hidden="1" xr:uid="{D6D0481D-B8CF-460E-BA23-48D890AD8D67}"/>
    <cellStyle name="60% - Accent3 9" xfId="5310" hidden="1" xr:uid="{42201182-8A1E-46FE-A15C-F07319F62E26}"/>
    <cellStyle name="60% - Accent3 9" xfId="10047" xr:uid="{FDC4FF13-2355-4FDA-BFA2-ECF2AC72B5F2}"/>
    <cellStyle name="60% - Accent4 10" xfId="4520" hidden="1" xr:uid="{40688AA4-8C77-43D3-87BC-9D1B1268C0B3}"/>
    <cellStyle name="60% - Accent4 10" xfId="5250" hidden="1" xr:uid="{FD7058DF-2F40-423A-B723-D427725E2701}"/>
    <cellStyle name="60% - Accent4 10" xfId="9987" xr:uid="{B4B59BF9-F3FA-4550-A9D7-A3EFCED124B8}"/>
    <cellStyle name="60% - Accent4 11" xfId="4560" hidden="1" xr:uid="{4C35C255-9162-4E74-B4E4-8E190FE31C71}"/>
    <cellStyle name="60% - Accent4 11" xfId="5344" hidden="1" xr:uid="{7CD62337-0151-45B2-9FB2-BCDC3D412AB3}"/>
    <cellStyle name="60% - Accent4 11" xfId="10081" xr:uid="{EA27A54B-A609-4588-80E2-CB5EAF92522B}"/>
    <cellStyle name="60% - Accent4 12" xfId="4590" hidden="1" xr:uid="{8B4897F1-873A-4FBC-B806-5EB70AAAC4A9}"/>
    <cellStyle name="60% - Accent4 12" xfId="5374" hidden="1" xr:uid="{69769D44-9076-43FE-A3C7-6FB40A091BB8}"/>
    <cellStyle name="60% - Accent4 12" xfId="10111" xr:uid="{30A52999-7532-40F5-84E7-0F3569175EA7}"/>
    <cellStyle name="60% - Accent4 13" xfId="4620" hidden="1" xr:uid="{5E0162AF-ED66-4C78-9FDE-4BC068169AAF}"/>
    <cellStyle name="60% - Accent4 13" xfId="5069" hidden="1" xr:uid="{741E1E9F-DB78-402D-9010-3E4DEDE7FAEA}"/>
    <cellStyle name="60% - Accent4 13" xfId="9806" xr:uid="{FEFF863A-8683-43DA-A8C8-9ABA895730D1}"/>
    <cellStyle name="60% - Accent4 14" xfId="4662" hidden="1" xr:uid="{F4F25386-6989-4B4B-BDC9-7AF7275DF3C0}"/>
    <cellStyle name="60% - Accent4 14" xfId="267" hidden="1" xr:uid="{ED3F4CC6-8522-4D60-87F0-BAD07F1EE57A}"/>
    <cellStyle name="60% - Accent4 14" xfId="3207" hidden="1" xr:uid="{709C6A9A-AE63-46C0-9457-4374426EB2C9}"/>
    <cellStyle name="60% - Accent4 14" xfId="3313" hidden="1" xr:uid="{DB63A610-7E7E-4195-BE36-EA77C43FFD9A}"/>
    <cellStyle name="60% - Accent4 14" xfId="3220" hidden="1" xr:uid="{44EE8CBE-4197-4A71-897F-17E1EEE6BE5C}"/>
    <cellStyle name="60% - Accent4 14" xfId="3279" hidden="1" xr:uid="{C94AEBDA-8AEC-4BD9-B426-A58740175215}"/>
    <cellStyle name="60% - Accent4 14" xfId="3240" hidden="1" xr:uid="{220768E4-0A51-484D-870B-D55A25AA75C6}"/>
    <cellStyle name="60% - Accent4 14" xfId="3262" hidden="1" xr:uid="{68E52601-11C2-407E-BF5F-A9BBAADBC571}"/>
    <cellStyle name="60% - Accent4 14" xfId="3249" hidden="1" xr:uid="{AC42A56F-7905-422E-8497-150C944340AA}"/>
    <cellStyle name="60% - Accent4 14" xfId="3436" hidden="1" xr:uid="{9049A149-5322-43B9-A01A-A451EE993641}"/>
    <cellStyle name="60% - Accent4 14" xfId="3548" hidden="1" xr:uid="{6B4AA259-C888-48A4-ABCC-F642CA0CFB08}"/>
    <cellStyle name="60% - Accent4 14" xfId="3455" hidden="1" xr:uid="{639B1279-4759-484C-AA26-56B982A6FAE9}"/>
    <cellStyle name="60% - Accent4 14" xfId="3514" hidden="1" xr:uid="{7C5F77D1-7D2E-4BE6-9EAF-D4378CAC9A77}"/>
    <cellStyle name="60% - Accent4 14" xfId="3475" hidden="1" xr:uid="{7F7DF331-E1C8-4C5C-99DE-FECC24A187D4}"/>
    <cellStyle name="60% - Accent4 14" xfId="3497" hidden="1" xr:uid="{65F9DF67-F6EC-43B8-BD2E-D940BA3DCF3C}"/>
    <cellStyle name="60% - Accent4 14" xfId="3484" hidden="1" xr:uid="{BB1B1DDB-3B71-4414-B901-6C35B76DB7AD}"/>
    <cellStyle name="60% - Accent4 14" xfId="3680" hidden="1" xr:uid="{4199DD9B-3D58-45C2-A5D4-F55315EA2B7D}"/>
    <cellStyle name="60% - Accent4 14" xfId="3738" hidden="1" xr:uid="{527FD8CB-C7FD-4365-AF8A-CE67ED995CC0}"/>
    <cellStyle name="60% - Accent4 14" xfId="3777" hidden="1" xr:uid="{BED13CD5-49EB-4323-8F9F-132AF8AFD2C9}"/>
    <cellStyle name="60% - Accent4 14" xfId="3807" hidden="1" xr:uid="{416044B0-265C-4A0E-B9CB-091A25429EB5}"/>
    <cellStyle name="60% - Accent4 14" xfId="3837" hidden="1" xr:uid="{85DD91B9-B399-430C-8D37-39B6A34BCCF4}"/>
    <cellStyle name="60% - Accent4 14" xfId="3879" hidden="1" xr:uid="{AFF6EDD1-1391-4597-9BA9-8304C1269D40}"/>
    <cellStyle name="60% - Accent4 14" xfId="3909" hidden="1" xr:uid="{37B0891A-59C7-412B-8818-568B9FC44797}"/>
    <cellStyle name="60% - Accent4 14" xfId="3846" hidden="1" xr:uid="{340B313F-DE73-4DA4-81F6-25BDBAFB0731}"/>
    <cellStyle name="60% - Accent4 14" xfId="3940" hidden="1" xr:uid="{E280B356-4F28-48A5-B8CB-8A23267BEFD8}"/>
    <cellStyle name="60% - Accent4 14" xfId="3970" hidden="1" xr:uid="{D7098301-4B0E-479B-9D8E-1690C799096C}"/>
    <cellStyle name="60% - Accent4 14" xfId="3639" hidden="1" xr:uid="{DFEFB37A-7A45-4428-B41F-5EDA80014F4A}"/>
    <cellStyle name="60% - Accent4 14" xfId="4021" hidden="1" xr:uid="{BB96F9DE-39B2-4F5F-B461-C8EC5B0EC8BE}"/>
    <cellStyle name="60% - Accent4 14" xfId="4052" hidden="1" xr:uid="{3AF4E755-446F-4A86-ADA3-C813F72BC453}"/>
    <cellStyle name="60% - Accent4 14" xfId="4082" hidden="1" xr:uid="{FFB8500B-4AF8-4D5C-A9D6-D27FA1E1599A}"/>
    <cellStyle name="60% - Accent4 14" xfId="4112" hidden="1" xr:uid="{BD8496F3-B0A1-4174-A1B7-328825265F70}"/>
    <cellStyle name="60% - Accent4 14" xfId="4154" hidden="1" xr:uid="{EC610F02-3B95-45C9-803B-0D8E3F0CF0F7}"/>
    <cellStyle name="60% - Accent4 14" xfId="4184" hidden="1" xr:uid="{C4CDCF8B-8718-4202-ADBE-6E36B87ABFF2}"/>
    <cellStyle name="60% - Accent4 14" xfId="4121" hidden="1" xr:uid="{24179E0B-734E-482B-B276-1E43EB16791F}"/>
    <cellStyle name="60% - Accent4 14" xfId="4215" hidden="1" xr:uid="{82A1C4C5-1FB9-4766-83B6-751B1CBBC1BC}"/>
    <cellStyle name="60% - Accent4 14" xfId="4245" hidden="1" xr:uid="{55EF1AF0-9B18-4B82-ADF4-BEFAF0252D21}"/>
    <cellStyle name="60% - Accent4 14" xfId="4258" xr:uid="{FAC7846A-8492-42DE-A025-E1391495AB7F}"/>
    <cellStyle name="60% - Accent4 14 2" xfId="9401" hidden="1" xr:uid="{00661DF0-D3E2-4347-B97D-271FCB5CE644}"/>
    <cellStyle name="60% - Accent4 14 2" xfId="5435" hidden="1" xr:uid="{154270E6-3E8D-4F79-9415-BA4FE7F54CFF}"/>
    <cellStyle name="60% - Accent4 14 2" xfId="8256" hidden="1" xr:uid="{45E8ECFB-CF59-4BC5-9E46-07118C851462}"/>
    <cellStyle name="60% - Accent4 14 2" xfId="8362" hidden="1" xr:uid="{F001456E-F399-4D93-987A-4AC8EA1B052A}"/>
    <cellStyle name="60% - Accent4 14 2" xfId="8269" hidden="1" xr:uid="{17812106-59C8-4AC9-A19B-657F184E63B2}"/>
    <cellStyle name="60% - Accent4 14 2" xfId="8328" hidden="1" xr:uid="{2C583549-B604-413B-B2B8-8960F40B56C4}"/>
    <cellStyle name="60% - Accent4 14 2" xfId="8289" hidden="1" xr:uid="{800E1073-43CB-43B9-BF41-9C7C3CB23A95}"/>
    <cellStyle name="60% - Accent4 14 2" xfId="8311" hidden="1" xr:uid="{D11AC663-B864-4E61-A5C4-6AB2671351B2}"/>
    <cellStyle name="60% - Accent4 14 2" xfId="8298" hidden="1" xr:uid="{E505FB7E-0534-43BF-BA90-740983430DE4}"/>
    <cellStyle name="60% - Accent4 14 2" xfId="8473" hidden="1" xr:uid="{0A4F3E47-1B5F-4A57-BE3D-F04EFCAED27E}"/>
    <cellStyle name="60% - Accent4 14 2" xfId="8580" hidden="1" xr:uid="{B05CAE75-981A-4AFF-A02D-2B0EB181A6A5}"/>
    <cellStyle name="60% - Accent4 14 2" xfId="8487" hidden="1" xr:uid="{054A1859-1AF0-415B-B7DE-3B8364A9336D}"/>
    <cellStyle name="60% - Accent4 14 2" xfId="8546" hidden="1" xr:uid="{0758CC65-B4F7-47BA-856D-AF4DC7F45019}"/>
    <cellStyle name="60% - Accent4 14 2" xfId="8507" hidden="1" xr:uid="{3A87FABD-79E3-43B3-8D37-CB84787F8E2E}"/>
    <cellStyle name="60% - Accent4 14 2" xfId="8529" hidden="1" xr:uid="{F6312604-4614-4558-A234-5F6316F9968E}"/>
    <cellStyle name="60% - Accent4 14 2" xfId="8516" hidden="1" xr:uid="{D38B893E-D9D6-4DB7-81A7-628F3482FA87}"/>
    <cellStyle name="60% - Accent4 14 2" xfId="8712" hidden="1" xr:uid="{7E0EAE0D-4748-4E81-B1E0-8FA87EF330C2}"/>
    <cellStyle name="60% - Accent4 14 2" xfId="8763" hidden="1" xr:uid="{41557128-2BF6-465A-B0B7-A59E1B28840D}"/>
    <cellStyle name="60% - Accent4 14 2" xfId="8802" hidden="1" xr:uid="{FBC27CD6-150C-485A-8F60-3F052635B0F0}"/>
    <cellStyle name="60% - Accent4 14 2" xfId="8832" hidden="1" xr:uid="{26B39B42-A527-4C7A-A6A7-B356B33ED294}"/>
    <cellStyle name="60% - Accent4 14 2" xfId="8862" hidden="1" xr:uid="{0A54B903-E967-4B87-ABF7-2F8DE614D8BC}"/>
    <cellStyle name="60% - Accent4 14 2" xfId="8904" hidden="1" xr:uid="{527E2572-7F1D-4B3D-B2DC-D3D3EC11531F}"/>
    <cellStyle name="60% - Accent4 14 2" xfId="8934" hidden="1" xr:uid="{B35B4A18-61BF-4101-8977-A27E3F5C78DD}"/>
    <cellStyle name="60% - Accent4 14 2" xfId="8871" hidden="1" xr:uid="{B0A0FF52-AF03-4A78-B17E-2F08C3C1CDD3}"/>
    <cellStyle name="60% - Accent4 14 2" xfId="8965" hidden="1" xr:uid="{F2A0CCCF-F3A8-4696-87E1-531FE8576471}"/>
    <cellStyle name="60% - Accent4 14 2" xfId="8995" hidden="1" xr:uid="{2E8B6C90-32B2-4B3B-A12D-CC60B68AC02C}"/>
    <cellStyle name="60% - Accent4 14 2" xfId="8671" hidden="1" xr:uid="{F9E8A2DE-4A14-4C11-9DFD-B1EFC907F1E0}"/>
    <cellStyle name="60% - Accent4 14 2" xfId="9046" hidden="1" xr:uid="{F69C99E1-7E75-4F95-A103-D456C3C4D4B3}"/>
    <cellStyle name="60% - Accent4 14 2" xfId="9077" hidden="1" xr:uid="{FD3A1E0C-AF57-40B9-88D0-4CC093DFB88A}"/>
    <cellStyle name="60% - Accent4 14 2" xfId="9107" hidden="1" xr:uid="{03EBA2CD-4C4A-4A6E-9ADF-11797EC82AF0}"/>
    <cellStyle name="60% - Accent4 14 2" xfId="9137" hidden="1" xr:uid="{FE7A11E0-6027-43EC-A8B6-250F9FC1F3EA}"/>
    <cellStyle name="60% - Accent4 14 2" xfId="9179" hidden="1" xr:uid="{D46E8C53-8363-4A78-B6AE-B871AA5BA60E}"/>
    <cellStyle name="60% - Accent4 14 2" xfId="9209" hidden="1" xr:uid="{3785A389-3053-4CD2-AEF7-DB556F116E9D}"/>
    <cellStyle name="60% - Accent4 14 2" xfId="9146" hidden="1" xr:uid="{365DAEA8-BF6F-45CC-BD39-53F6811E692C}"/>
    <cellStyle name="60% - Accent4 14 2" xfId="9240" hidden="1" xr:uid="{166DC94D-DE5C-4E18-8FA2-4673170C5BD1}"/>
    <cellStyle name="60% - Accent4 14 2" xfId="9270" hidden="1" xr:uid="{DF1F11D5-6824-4895-96D6-929CEB708CB7}"/>
    <cellStyle name="60% - Accent4 15" xfId="4692" hidden="1" xr:uid="{1AEC7F76-01E7-403E-99A1-9CA07EABEF89}"/>
    <cellStyle name="60% - Accent4 15" xfId="9430" hidden="1" xr:uid="{D1220BC2-3438-40DB-B976-BE60A004AB61}"/>
    <cellStyle name="60% - Accent4 16" xfId="4629" hidden="1" xr:uid="{F54A820F-33D5-4EA5-B254-4022BE2D431A}"/>
    <cellStyle name="60% - Accent4 16" xfId="9368" hidden="1" xr:uid="{267C911D-C96D-4228-BCD3-4A00579347B5}"/>
    <cellStyle name="60% - Accent4 17" xfId="4723" hidden="1" xr:uid="{B2309123-3DE5-46FF-AE3B-39D30D87D9CB}"/>
    <cellStyle name="60% - Accent4 17" xfId="9461" hidden="1" xr:uid="{68E8FAE6-8A17-4039-AC97-70C9F0ABF164}"/>
    <cellStyle name="60% - Accent4 18" xfId="4753" hidden="1" xr:uid="{A307ACC7-028F-4B26-8D7F-49BBD6FD1FFD}"/>
    <cellStyle name="60% - Accent4 18" xfId="9491" hidden="1" xr:uid="{C631CCF8-DEED-4052-8810-989C2F8A15D1}"/>
    <cellStyle name="60% - Accent4 19" xfId="4428" hidden="1" xr:uid="{4347750B-F89E-46F5-A74F-8521357BC475}"/>
    <cellStyle name="60% - Accent4 19" xfId="9317" hidden="1" xr:uid="{37A47EEA-BCC3-4FE7-9FBA-03646CA2D876}"/>
    <cellStyle name="60% - Accent4 2" xfId="120" xr:uid="{A22B6D67-C81D-4BBD-9687-B8AF36234986}"/>
    <cellStyle name="60% - Accent4 20" xfId="4804" hidden="1" xr:uid="{F1BA9C70-EBC4-4199-8BE8-B103B38D16DA}"/>
    <cellStyle name="60% - Accent4 20" xfId="9542" hidden="1" xr:uid="{B35290B8-F3CD-450C-A0C5-F4B7A08902F6}"/>
    <cellStyle name="60% - Accent4 21" xfId="4835" hidden="1" xr:uid="{A337E64F-F5A9-4A54-A55D-AD0A37EF42D6}"/>
    <cellStyle name="60% - Accent4 21" xfId="9573" hidden="1" xr:uid="{220ADE15-2007-42CF-9B99-65918BC4908D}"/>
    <cellStyle name="60% - Accent4 22" xfId="4865" hidden="1" xr:uid="{9E7959E4-BD6C-4146-A8AF-B6FA92C49D43}"/>
    <cellStyle name="60% - Accent4 22" xfId="9603" hidden="1" xr:uid="{72D5ABB2-3CA7-4A58-A8CE-53465238875A}"/>
    <cellStyle name="60% - Accent4 23" xfId="4895" hidden="1" xr:uid="{AAE6B9F8-917A-42FA-800A-9AB3B0831019}"/>
    <cellStyle name="60% - Accent4 23" xfId="9633" hidden="1" xr:uid="{CB2C0F6B-5380-43F0-B447-6800DD49D783}"/>
    <cellStyle name="60% - Accent4 24" xfId="4937" hidden="1" xr:uid="{2B7DF385-FFA2-4674-92C8-4EB44F4CA36E}"/>
    <cellStyle name="60% - Accent4 24" xfId="9675" hidden="1" xr:uid="{F71A1901-46CE-4E96-AA6B-C5CC77258A35}"/>
    <cellStyle name="60% - Accent4 25" xfId="4967" hidden="1" xr:uid="{09F857BD-33ED-47A5-B239-D65D773D668E}"/>
    <cellStyle name="60% - Accent4 25" xfId="9705" hidden="1" xr:uid="{776EA3B3-FEAB-4BFB-BFE7-05CDEEABAA8C}"/>
    <cellStyle name="60% - Accent4 26" xfId="4904" hidden="1" xr:uid="{62A7280C-81A3-4ABB-8E9B-11879B8D6051}"/>
    <cellStyle name="60% - Accent4 26" xfId="9642" hidden="1" xr:uid="{13E14132-3D45-46B3-8082-CE395B5CADFB}"/>
    <cellStyle name="60% - Accent4 27" xfId="4998" hidden="1" xr:uid="{60E0C601-231B-4AE9-92A2-16E5C0FD6CA0}"/>
    <cellStyle name="60% - Accent4 27" xfId="9736" hidden="1" xr:uid="{667C6EAB-7617-4D48-A217-F9255E2C136C}"/>
    <cellStyle name="60% - Accent4 28" xfId="5028" hidden="1" xr:uid="{0C7FF814-C1FA-49E9-83CB-574EDDE3EB5D}"/>
    <cellStyle name="60% - Accent4 28" xfId="9766" hidden="1" xr:uid="{28B6CA34-FFB1-4560-A92F-D956DB53924D}"/>
    <cellStyle name="60% - Accent4 3" xfId="476" hidden="1" xr:uid="{78A80782-CB97-463E-BC3E-77ED1F76D410}"/>
    <cellStyle name="60% - Accent4 3" xfId="445" hidden="1" xr:uid="{CBE5DD46-7C49-4F54-8723-B51DD7A26524}"/>
    <cellStyle name="60% - Accent4 3" xfId="493" hidden="1" xr:uid="{08612104-DEF4-4694-81BF-96B65A448043}"/>
    <cellStyle name="60% - Accent4 3" xfId="616" hidden="1" xr:uid="{63C666B7-622D-41A6-B8B7-DA11014BF4C0}"/>
    <cellStyle name="60% - Accent4 3" xfId="637" hidden="1" xr:uid="{829343B3-82F1-4C15-9353-D6DB73B2B77B}"/>
    <cellStyle name="60% - Accent4 3" xfId="656" hidden="1" xr:uid="{6AD2C1EE-B5C1-4570-B683-A6C7760427B9}"/>
    <cellStyle name="60% - Accent4 3" xfId="674" hidden="1" xr:uid="{E249BE6B-F049-44EF-A48D-1427040DB80A}"/>
    <cellStyle name="60% - Accent4 3" xfId="703" hidden="1" xr:uid="{42DCDB86-FFE8-427C-B328-D7471DC7FCA3}"/>
    <cellStyle name="60% - Accent4 3" xfId="724" hidden="1" xr:uid="{D3ACF88B-298C-48EB-8C8A-F2E41F968E5D}"/>
    <cellStyle name="60% - Accent4 3" xfId="828" hidden="1" xr:uid="{978F4810-46FA-495B-8B5B-67F9432C6729}"/>
    <cellStyle name="60% - Accent4 3" xfId="849" hidden="1" xr:uid="{28F82B5D-D8C1-479A-A994-78709CFF36B4}"/>
    <cellStyle name="60% - Accent4 3" xfId="868" hidden="1" xr:uid="{DE517637-A9CE-4BFB-B037-495269A041A0}"/>
    <cellStyle name="60% - Accent4 3" xfId="886" hidden="1" xr:uid="{217847B8-F726-4543-BB59-E9C1234AAC44}"/>
    <cellStyle name="60% - Accent4 3" xfId="410" hidden="1" xr:uid="{0037FFA1-1D7D-4F21-A05A-D0E5B3E35AD4}"/>
    <cellStyle name="60% - Accent4 3" xfId="421" hidden="1" xr:uid="{3A6308CD-4A4B-4608-9202-083E05C6A63B}"/>
    <cellStyle name="60% - Accent4 3" xfId="988" hidden="1" xr:uid="{D3175E9B-24CC-4705-9FEB-4165EAE647D5}"/>
    <cellStyle name="60% - Accent4 3" xfId="1009" hidden="1" xr:uid="{CDB4747D-805F-43D4-A2B5-33722D279EE1}"/>
    <cellStyle name="60% - Accent4 3" xfId="1028" hidden="1" xr:uid="{ABE527CB-2F3B-4D1F-92C0-7D6972526E4F}"/>
    <cellStyle name="60% - Accent4 3" xfId="1046" hidden="1" xr:uid="{F700F0A2-29EB-4E7A-8ACA-3726530BAEFA}"/>
    <cellStyle name="60% - Accent4 3" xfId="375" hidden="1" xr:uid="{2F9439E4-C474-4653-9069-90EEB0A2BF18}"/>
    <cellStyle name="60% - Accent4 3" xfId="367" hidden="1" xr:uid="{9C458882-5323-49BB-B449-D3BD5B1F5748}"/>
    <cellStyle name="60% - Accent4 3" xfId="1150" hidden="1" xr:uid="{7217A98A-E601-40F2-86B9-A744E280547F}"/>
    <cellStyle name="60% - Accent4 3" xfId="1171" hidden="1" xr:uid="{863BCD50-A8E1-4709-A908-7F3762C36BFC}"/>
    <cellStyle name="60% - Accent4 3" xfId="1190" hidden="1" xr:uid="{372AE278-AB31-4EE7-86F9-E455DD6EC0E4}"/>
    <cellStyle name="60% - Accent4 3" xfId="1208" hidden="1" xr:uid="{914533C9-E4B2-4A6F-9722-034CA970C950}"/>
    <cellStyle name="60% - Accent4 3" xfId="414" hidden="1" xr:uid="{0DDABF06-CAF4-4E31-BC45-EC871C3C9490}"/>
    <cellStyle name="60% - Accent4 3" xfId="1120" hidden="1" xr:uid="{8BD61A17-EDC2-469C-8B94-BC58A2550342}"/>
    <cellStyle name="60% - Accent4 3" xfId="1296" hidden="1" xr:uid="{F31DA67D-E792-41A8-A28A-B47BEB69CB9F}"/>
    <cellStyle name="60% - Accent4 3" xfId="1317" hidden="1" xr:uid="{C190D8F4-780F-48C8-8BFE-BD8EF6E176FA}"/>
    <cellStyle name="60% - Accent4 3" xfId="1336" hidden="1" xr:uid="{3A03D8DF-9C37-4A71-85C0-7B3F9F0D04F0}"/>
    <cellStyle name="60% - Accent4 3" xfId="1354" hidden="1" xr:uid="{1E6015D1-87F7-4282-9E0E-EB28C8DDD80A}"/>
    <cellStyle name="60% - Accent4 3" xfId="1448" hidden="1" xr:uid="{97C2EA89-CE7C-4E2F-A001-F57D7E8FFA00}"/>
    <cellStyle name="60% - Accent4 3" xfId="1471" hidden="1" xr:uid="{BCAC8DE3-A993-4955-A6CA-E63EDF037E86}"/>
    <cellStyle name="60% - Accent4 3" xfId="1578" hidden="1" xr:uid="{A95F8CE9-FD7D-4147-A2FE-7D0F3F78C2F1}"/>
    <cellStyle name="60% - Accent4 3" xfId="1599" hidden="1" xr:uid="{61B5E08D-1655-4816-A230-793B23083A83}"/>
    <cellStyle name="60% - Accent4 3" xfId="1618" hidden="1" xr:uid="{3E29ACFB-FAF3-4C06-AC3C-968A15F7D467}"/>
    <cellStyle name="60% - Accent4 3" xfId="1636" hidden="1" xr:uid="{9CEE7959-1C07-4B4C-B731-1661CCD5616B}"/>
    <cellStyle name="60% - Accent4 3" xfId="1665" hidden="1" xr:uid="{A2D46A23-AEC3-4356-A022-F7547344F860}"/>
    <cellStyle name="60% - Accent4 3" xfId="1686" hidden="1" xr:uid="{A8230C2F-7ED3-44BA-9638-4BBDC40FAF35}"/>
    <cellStyle name="60% - Accent4 3" xfId="1790" hidden="1" xr:uid="{403A94CE-7D10-40A0-B066-CA2FA692B873}"/>
    <cellStyle name="60% - Accent4 3" xfId="1811" hidden="1" xr:uid="{7B1BDED0-2681-476E-86DC-D5F0C6CE4F32}"/>
    <cellStyle name="60% - Accent4 3" xfId="1830" hidden="1" xr:uid="{3DCF5A11-0AE5-48D9-91E4-35C6B539D5F8}"/>
    <cellStyle name="60% - Accent4 3" xfId="1848" hidden="1" xr:uid="{4551EE56-5B5E-4A0F-8B71-9412E47CBFEE}"/>
    <cellStyle name="60% - Accent4 3" xfId="1413" hidden="1" xr:uid="{BD704D9A-2B04-4BE9-8BB9-32C9BF4F1682}"/>
    <cellStyle name="60% - Accent4 3" xfId="1424" hidden="1" xr:uid="{1A77BD2B-DF6C-4C6C-8918-9E7BE1289184}"/>
    <cellStyle name="60% - Accent4 3" xfId="1950" hidden="1" xr:uid="{D0FB7B5B-82ED-4C26-93BF-C360625AD62A}"/>
    <cellStyle name="60% - Accent4 3" xfId="1971" hidden="1" xr:uid="{2FA79005-235A-4EA4-B90A-6A70314AB525}"/>
    <cellStyle name="60% - Accent4 3" xfId="1990" hidden="1" xr:uid="{70DDEBD0-2B7D-4880-98B4-09A45E47A979}"/>
    <cellStyle name="60% - Accent4 3" xfId="2008" hidden="1" xr:uid="{18F1850A-DEC8-44DD-A0FC-F7A67BA3639C}"/>
    <cellStyle name="60% - Accent4 3" xfId="1378" hidden="1" xr:uid="{23D713A1-3B35-4D4C-BB0E-AE3F1E5E8636}"/>
    <cellStyle name="60% - Accent4 3" xfId="1370" hidden="1" xr:uid="{D2A48C55-F82C-4C94-BA3C-95FBCB3EC95F}"/>
    <cellStyle name="60% - Accent4 3" xfId="2112" hidden="1" xr:uid="{D7AED44E-078C-4FE5-99EB-D09A6F716E07}"/>
    <cellStyle name="60% - Accent4 3" xfId="2133" hidden="1" xr:uid="{68B3B65D-7317-4680-910C-8121AD8EBDFA}"/>
    <cellStyle name="60% - Accent4 3" xfId="2152" hidden="1" xr:uid="{AC5A6B8B-83E6-4924-BAD1-0C178C7BB410}"/>
    <cellStyle name="60% - Accent4 3" xfId="2170" hidden="1" xr:uid="{4088E2A3-983C-4161-BDA6-266798D62F6F}"/>
    <cellStyle name="60% - Accent4 3" xfId="1417" hidden="1" xr:uid="{68ED6C89-9A01-46FD-8F67-79D64EE7F25F}"/>
    <cellStyle name="60% - Accent4 3" xfId="2082" hidden="1" xr:uid="{7A875A43-4FD7-4F76-A594-19E0F83C2CBA}"/>
    <cellStyle name="60% - Accent4 3" xfId="2258" hidden="1" xr:uid="{AF14A82D-86D9-4D8F-A883-8C9E1233DDC6}"/>
    <cellStyle name="60% - Accent4 3" xfId="2279" hidden="1" xr:uid="{8B8D1B2B-6DAD-4BD5-BAE0-13B3498383A6}"/>
    <cellStyle name="60% - Accent4 3" xfId="2298" hidden="1" xr:uid="{74A62A85-A3DF-4A29-9478-838881C0400C}"/>
    <cellStyle name="60% - Accent4 3" xfId="2316" hidden="1" xr:uid="{186C8C56-623A-4404-BE1D-F0D2040B216A}"/>
    <cellStyle name="60% - Accent4 3" xfId="2336" hidden="1" xr:uid="{F7CC3B50-FB93-4363-B0EF-D61E1B7F5A7F}"/>
    <cellStyle name="60% - Accent4 3" xfId="2353" hidden="1" xr:uid="{4A3F8E37-28D5-4470-A939-423D17B8AD6A}"/>
    <cellStyle name="60% - Accent4 3" xfId="2434" hidden="1" xr:uid="{F86D7BAC-ADB7-4178-B1DE-4EDC5F40BE57}"/>
    <cellStyle name="60% - Accent4 3" xfId="2455" hidden="1" xr:uid="{0D2F21B6-4422-4D1D-BAC9-9F5480EB860F}"/>
    <cellStyle name="60% - Accent4 3" xfId="2474" hidden="1" xr:uid="{90CC6D61-9D84-4D54-9802-991EAE3B94D9}"/>
    <cellStyle name="60% - Accent4 3" xfId="2492" hidden="1" xr:uid="{F75AC5E9-1456-4216-95C2-0719D9FC3ECD}"/>
    <cellStyle name="60% - Accent4 3" xfId="2521" hidden="1" xr:uid="{7847702C-5237-4385-B6D8-567058047F16}"/>
    <cellStyle name="60% - Accent4 3" xfId="2542" hidden="1" xr:uid="{4868002E-6806-4E35-813E-A552F1BEB03D}"/>
    <cellStyle name="60% - Accent4 3" xfId="2646" hidden="1" xr:uid="{905B6C9A-D3C6-4B8E-879A-D03673BABB9A}"/>
    <cellStyle name="60% - Accent4 3" xfId="2667" hidden="1" xr:uid="{93BB8A57-96BE-4ADA-A1FC-BFDA505E7C98}"/>
    <cellStyle name="60% - Accent4 3" xfId="2686" hidden="1" xr:uid="{1D015630-B540-49A4-8464-68A4B3EE1C0A}"/>
    <cellStyle name="60% - Accent4 3" xfId="2704" hidden="1" xr:uid="{4E4C7B55-E7C9-4D2E-A72A-ACF75ED44BAD}"/>
    <cellStyle name="60% - Accent4 3" xfId="340" hidden="1" xr:uid="{BBF4F87E-E1A3-4F33-A2A8-9EA5233BBEAD}"/>
    <cellStyle name="60% - Accent4 3" xfId="351" hidden="1" xr:uid="{BAA546B8-3770-480A-925C-6E5F767DC70F}"/>
    <cellStyle name="60% - Accent4 3" xfId="2806" hidden="1" xr:uid="{85CCDC28-5E6B-48AE-9B0B-A722C305A343}"/>
    <cellStyle name="60% - Accent4 3" xfId="2827" hidden="1" xr:uid="{2191A441-86D3-4D38-9EF7-9076A8A23AB2}"/>
    <cellStyle name="60% - Accent4 3" xfId="2846" hidden="1" xr:uid="{3C258EB1-4DF0-45A8-B4B8-86EDAD755177}"/>
    <cellStyle name="60% - Accent4 3" xfId="2864" hidden="1" xr:uid="{36C6747B-37B8-426A-8976-036366FF6F74}"/>
    <cellStyle name="60% - Accent4 3" xfId="320" hidden="1" xr:uid="{F56C5297-F6AD-473C-AF29-7B4967FD2A64}"/>
    <cellStyle name="60% - Accent4 3" xfId="360" hidden="1" xr:uid="{A2C4C710-2E75-4D95-BEED-2388096E0B7B}"/>
    <cellStyle name="60% - Accent4 3" xfId="2968" hidden="1" xr:uid="{224C2995-40B2-4833-AEE5-B79F87357095}"/>
    <cellStyle name="60% - Accent4 3" xfId="2989" hidden="1" xr:uid="{F9E111F2-4BB9-406F-B610-55838202799F}"/>
    <cellStyle name="60% - Accent4 3" xfId="3008" hidden="1" xr:uid="{B3EFACCA-8E0A-49B4-9837-42E71FA11E0C}"/>
    <cellStyle name="60% - Accent4 3" xfId="3026" hidden="1" xr:uid="{228347A8-0949-4EED-9CF7-4369C4F93E18}"/>
    <cellStyle name="60% - Accent4 3" xfId="345" hidden="1" xr:uid="{B7BFC48F-2354-4C69-B4DE-317839EBC171}"/>
    <cellStyle name="60% - Accent4 3" xfId="2938" hidden="1" xr:uid="{235A6DDA-B404-4CCD-BD3A-F8ADEFF6D576}"/>
    <cellStyle name="60% - Accent4 3" xfId="3114" hidden="1" xr:uid="{96BD5D3E-95EE-45DF-9D98-541B25FBF23E}"/>
    <cellStyle name="60% - Accent4 3" xfId="3135" hidden="1" xr:uid="{76EAF5C0-C9E1-460B-8C93-0B225B600DB1}"/>
    <cellStyle name="60% - Accent4 3" xfId="3154" hidden="1" xr:uid="{3F2C603C-6FD1-4EBF-A018-2FF09933D9AD}"/>
    <cellStyle name="60% - Accent4 3" xfId="3172" hidden="1" xr:uid="{D549A4F4-7619-4995-8C78-7ADBA384CFC8}"/>
    <cellStyle name="60% - Accent4 3" xfId="4337" hidden="1" xr:uid="{3541A7D5-421C-4ACD-AB0C-6D1A14E44A3D}"/>
    <cellStyle name="60% - Accent4 3" xfId="5099" hidden="1" xr:uid="{678B46D8-89C9-4C89-B729-315E92B2B790}"/>
    <cellStyle name="60% - Accent4 3" xfId="5567" hidden="1" xr:uid="{D45A90A2-F845-4ED3-A71C-621A0ACB9EC3}"/>
    <cellStyle name="60% - Accent4 3" xfId="5584" hidden="1" xr:uid="{A4D2C187-82DC-4467-9585-94B28D43B579}"/>
    <cellStyle name="60% - Accent4 3" xfId="5665" hidden="1" xr:uid="{0FA3E1EF-6A31-4170-863F-907B5F925CA0}"/>
    <cellStyle name="60% - Accent4 3" xfId="5686" hidden="1" xr:uid="{86C4A818-A3B0-48F0-BC06-4BE1EDB78BE9}"/>
    <cellStyle name="60% - Accent4 3" xfId="5705" hidden="1" xr:uid="{FA352D49-BC8D-4B26-AE11-24AF4FC2AE8C}"/>
    <cellStyle name="60% - Accent4 3" xfId="5723" hidden="1" xr:uid="{6BD93B7F-8332-4D74-A275-159DDAE7E678}"/>
    <cellStyle name="60% - Accent4 3" xfId="5752" hidden="1" xr:uid="{F0F7F211-E0FF-4B19-9FC5-99C34D35DA13}"/>
    <cellStyle name="60% - Accent4 3" xfId="5773" hidden="1" xr:uid="{17453321-9F4B-482F-AF79-2AD2ABFC129D}"/>
    <cellStyle name="60% - Accent4 3" xfId="5877" hidden="1" xr:uid="{D82D7EC1-375F-4A60-A8FA-5FCB043136F3}"/>
    <cellStyle name="60% - Accent4 3" xfId="5898" hidden="1" xr:uid="{5463C760-A54F-4075-A422-FC704A9A9517}"/>
    <cellStyle name="60% - Accent4 3" xfId="5917" hidden="1" xr:uid="{EEFFE619-FA39-471D-A6D2-45160772F050}"/>
    <cellStyle name="60% - Accent4 3" xfId="5935" hidden="1" xr:uid="{D78A7C81-3650-4049-871F-D11D69AB86BA}"/>
    <cellStyle name="60% - Accent4 3" xfId="5532" hidden="1" xr:uid="{DC7050AA-3A21-4447-80C8-DBDA6150CFFA}"/>
    <cellStyle name="60% - Accent4 3" xfId="5543" hidden="1" xr:uid="{10CBA0CE-318C-4C4A-BB86-7A078F5B78F5}"/>
    <cellStyle name="60% - Accent4 3" xfId="6037" hidden="1" xr:uid="{349A12CA-27C1-44DE-B7CD-A3D61A086DD3}"/>
    <cellStyle name="60% - Accent4 3" xfId="6058" hidden="1" xr:uid="{8A43FEF8-1248-4A7E-9309-7CBDEFF04B4E}"/>
    <cellStyle name="60% - Accent4 3" xfId="6077" hidden="1" xr:uid="{39D3D4F8-722C-449A-A848-3B71C43AFAF7}"/>
    <cellStyle name="60% - Accent4 3" xfId="6095" hidden="1" xr:uid="{C2276AB6-3459-4864-A2BC-64DE9153EE78}"/>
    <cellStyle name="60% - Accent4 3" xfId="5497" hidden="1" xr:uid="{59530263-8803-4615-AB4B-9E9BBB30280B}"/>
    <cellStyle name="60% - Accent4 3" xfId="5489" hidden="1" xr:uid="{164703F6-A076-436B-BD0E-C7EC658DC8C8}"/>
    <cellStyle name="60% - Accent4 3" xfId="6199" hidden="1" xr:uid="{90E48306-EA5B-42CD-B348-A51288B98842}"/>
    <cellStyle name="60% - Accent4 3" xfId="6220" hidden="1" xr:uid="{0E57B4B3-0DCD-46C3-AF36-42F363A1F9F3}"/>
    <cellStyle name="60% - Accent4 3" xfId="6239" hidden="1" xr:uid="{AE0D7358-198F-4F89-B874-1A1E7CBA5B6E}"/>
    <cellStyle name="60% - Accent4 3" xfId="6257" hidden="1" xr:uid="{02663C57-DE8D-4ED2-8CBE-1DF9D729D225}"/>
    <cellStyle name="60% - Accent4 3" xfId="5536" hidden="1" xr:uid="{7A215273-1964-4654-8F20-A4D9A919D332}"/>
    <cellStyle name="60% - Accent4 3" xfId="6169" hidden="1" xr:uid="{D72CED2A-262E-4B6B-B3FA-F900BE85A6FA}"/>
    <cellStyle name="60% - Accent4 3" xfId="6345" hidden="1" xr:uid="{5FCCB12C-CD7B-4C8D-A134-7DECA20B52DA}"/>
    <cellStyle name="60% - Accent4 3" xfId="6366" hidden="1" xr:uid="{12F82981-21E9-4E48-A672-654B73CE89E9}"/>
    <cellStyle name="60% - Accent4 3" xfId="6385" hidden="1" xr:uid="{FC43DE03-DFF6-4254-A19E-A3CA7E61B920}"/>
    <cellStyle name="60% - Accent4 3" xfId="6403" hidden="1" xr:uid="{D9EBE4F2-5A2F-41EA-AEA3-E827C9CEB821}"/>
    <cellStyle name="60% - Accent4 3" xfId="6497" hidden="1" xr:uid="{49671F7F-E8B0-474B-BCE1-07594ECC0359}"/>
    <cellStyle name="60% - Accent4 3" xfId="6520" hidden="1" xr:uid="{313622F7-F929-443B-9389-51B6FC83E8B5}"/>
    <cellStyle name="60% - Accent4 3" xfId="6627" hidden="1" xr:uid="{F6245D33-FF81-4F40-9DC2-9380454A9E36}"/>
    <cellStyle name="60% - Accent4 3" xfId="6648" hidden="1" xr:uid="{9AFEE0D9-8685-4185-B91D-8EF069B57352}"/>
    <cellStyle name="60% - Accent4 3" xfId="6667" hidden="1" xr:uid="{E6D25ABB-2B57-4959-844F-47B19A63D936}"/>
    <cellStyle name="60% - Accent4 3" xfId="6685" hidden="1" xr:uid="{CAF6A117-6CBC-4F42-AAFC-061B46AF1E7C}"/>
    <cellStyle name="60% - Accent4 3" xfId="6714" hidden="1" xr:uid="{6E2F8B77-663D-4F49-B534-365130D1A47E}"/>
    <cellStyle name="60% - Accent4 3" xfId="6735" hidden="1" xr:uid="{68C81107-3785-411A-B59C-6D912AF3AF96}"/>
    <cellStyle name="60% - Accent4 3" xfId="6839" hidden="1" xr:uid="{51056052-B4D7-4152-9233-6988DE28F52E}"/>
    <cellStyle name="60% - Accent4 3" xfId="6860" hidden="1" xr:uid="{18C8BA58-ECAE-4865-BEC9-61E153BE6019}"/>
    <cellStyle name="60% - Accent4 3" xfId="6879" hidden="1" xr:uid="{7A410C7F-ACFE-48B7-84CC-06B5C3717CD9}"/>
    <cellStyle name="60% - Accent4 3" xfId="6897" hidden="1" xr:uid="{802A6200-B8C1-4983-8368-EA09CBC56AC6}"/>
    <cellStyle name="60% - Accent4 3" xfId="6462" hidden="1" xr:uid="{1D93F5F8-082F-432F-9705-CFA85EF62A83}"/>
    <cellStyle name="60% - Accent4 3" xfId="6473" hidden="1" xr:uid="{6EFAC9C0-0482-42C9-9B21-2DCDE89409C7}"/>
    <cellStyle name="60% - Accent4 3" xfId="6999" hidden="1" xr:uid="{2D5F2E0B-FC40-4B49-B1BC-309E722C7103}"/>
    <cellStyle name="60% - Accent4 3" xfId="7020" hidden="1" xr:uid="{031E62B3-FF71-479B-B784-B4D874FAF721}"/>
    <cellStyle name="60% - Accent4 3" xfId="7039" hidden="1" xr:uid="{23311AFA-EFCA-4B8F-A9E8-AABC422E37F8}"/>
    <cellStyle name="60% - Accent4 3" xfId="7057" hidden="1" xr:uid="{7EBF8D23-495C-41F5-A164-7B5A8A830A24}"/>
    <cellStyle name="60% - Accent4 3" xfId="6427" hidden="1" xr:uid="{115F6B23-A7FB-4DD6-BC4E-4ED71159A506}"/>
    <cellStyle name="60% - Accent4 3" xfId="6419" hidden="1" xr:uid="{5844BE50-5EA1-42A2-94C9-F216B78CF86A}"/>
    <cellStyle name="60% - Accent4 3" xfId="7161" hidden="1" xr:uid="{544646D7-D1CC-4CFD-977F-56A3C2C8A991}"/>
    <cellStyle name="60% - Accent4 3" xfId="7182" hidden="1" xr:uid="{D85A78FD-166B-40D8-BF42-F9380914B339}"/>
    <cellStyle name="60% - Accent4 3" xfId="7201" hidden="1" xr:uid="{143BE390-C5FB-469D-9676-043DCEA2F701}"/>
    <cellStyle name="60% - Accent4 3" xfId="7219" hidden="1" xr:uid="{32B58144-156A-4D1D-80D9-47EBE0D4A2B9}"/>
    <cellStyle name="60% - Accent4 3" xfId="6466" hidden="1" xr:uid="{525742F5-BEA1-4B8A-9E3D-29B72303C501}"/>
    <cellStyle name="60% - Accent4 3" xfId="7131" hidden="1" xr:uid="{1D059F7E-4029-4B3D-9C38-4F1A9D85E637}"/>
    <cellStyle name="60% - Accent4 3" xfId="7307" hidden="1" xr:uid="{61994EE6-8443-4C43-B2B1-A412D4E1C577}"/>
    <cellStyle name="60% - Accent4 3" xfId="7328" hidden="1" xr:uid="{4674D5D4-563D-4282-88AF-EBD86941A7FE}"/>
    <cellStyle name="60% - Accent4 3" xfId="7347" hidden="1" xr:uid="{EA409C93-6579-4A80-9A13-E86747FB7771}"/>
    <cellStyle name="60% - Accent4 3" xfId="7365" hidden="1" xr:uid="{D269D227-3DE8-48AF-8A21-CF0FB0D54E67}"/>
    <cellStyle name="60% - Accent4 3" xfId="7385" hidden="1" xr:uid="{7D0C0702-0752-4047-A04F-498730F5FC3E}"/>
    <cellStyle name="60% - Accent4 3" xfId="7402" hidden="1" xr:uid="{49B4EFD3-2AB5-447E-9559-60F6663D1BD8}"/>
    <cellStyle name="60% - Accent4 3" xfId="7483" hidden="1" xr:uid="{73537743-637B-4C15-8F93-6E183EA57EAB}"/>
    <cellStyle name="60% - Accent4 3" xfId="7504" hidden="1" xr:uid="{F27FE56D-A2BB-4E8D-AF78-BF963DCCE289}"/>
    <cellStyle name="60% - Accent4 3" xfId="7523" hidden="1" xr:uid="{63C3FCCD-86E2-4393-85C3-98DFE91400DB}"/>
    <cellStyle name="60% - Accent4 3" xfId="7541" hidden="1" xr:uid="{71549F6F-9FD0-498C-B693-BE459EA94EB8}"/>
    <cellStyle name="60% - Accent4 3" xfId="7570" hidden="1" xr:uid="{48FB2547-BDE0-4F3B-921E-AEA2739C5910}"/>
    <cellStyle name="60% - Accent4 3" xfId="7591" hidden="1" xr:uid="{CB5DAF23-ED93-456C-BBDD-92341486DBF5}"/>
    <cellStyle name="60% - Accent4 3" xfId="7695" hidden="1" xr:uid="{28B1C702-BDCC-4836-9553-5E599E15D648}"/>
    <cellStyle name="60% - Accent4 3" xfId="7716" hidden="1" xr:uid="{D58EE01A-C634-4ED5-A5D5-7E38E76D3FA0}"/>
    <cellStyle name="60% - Accent4 3" xfId="7735" hidden="1" xr:uid="{CD9177E5-84D2-45C5-A5C6-A931FC5F8AFD}"/>
    <cellStyle name="60% - Accent4 3" xfId="7753" hidden="1" xr:uid="{86985919-8C92-4C52-AA0D-3A213001E1A8}"/>
    <cellStyle name="60% - Accent4 3" xfId="5467" hidden="1" xr:uid="{8902EF8E-1CFD-4A28-94CD-AE9A6E823ABC}"/>
    <cellStyle name="60% - Accent4 3" xfId="5474" hidden="1" xr:uid="{B55E3BA2-D705-4C00-9E42-D6AA26C3D974}"/>
    <cellStyle name="60% - Accent4 3" xfId="7855" hidden="1" xr:uid="{8F6BA0BC-351E-4B4C-BAC2-DD9CDCC0F854}"/>
    <cellStyle name="60% - Accent4 3" xfId="7876" hidden="1" xr:uid="{8095E3E2-9AB6-43D4-B117-B357C1984B76}"/>
    <cellStyle name="60% - Accent4 3" xfId="7895" hidden="1" xr:uid="{A240B948-562F-4314-B7DC-8387148C18A9}"/>
    <cellStyle name="60% - Accent4 3" xfId="7913" hidden="1" xr:uid="{E7CE599D-3827-4E23-BAB6-4663A9B804BE}"/>
    <cellStyle name="60% - Accent4 3" xfId="5449" hidden="1" xr:uid="{22204158-B1D1-4EDA-9969-7760D3EAB3CC}"/>
    <cellStyle name="60% - Accent4 3" xfId="5483" hidden="1" xr:uid="{03DBF780-8BAD-4787-A5F6-A50E8AF11ABD}"/>
    <cellStyle name="60% - Accent4 3" xfId="8017" hidden="1" xr:uid="{A65B6A26-954E-40C5-A965-5B400178D731}"/>
    <cellStyle name="60% - Accent4 3" xfId="8038" hidden="1" xr:uid="{A3DC0D1F-E60F-4F12-8E1F-D2D3E6427108}"/>
    <cellStyle name="60% - Accent4 3" xfId="8057" hidden="1" xr:uid="{A63B8AD9-7153-4B4F-8DB4-0B9F78D75056}"/>
    <cellStyle name="60% - Accent4 3" xfId="8075" hidden="1" xr:uid="{92150F3B-50C2-4274-8F67-8D73B010B717}"/>
    <cellStyle name="60% - Accent4 3" xfId="5469" hidden="1" xr:uid="{39B47364-350A-4DC4-A065-03BBF9E6B5EE}"/>
    <cellStyle name="60% - Accent4 3" xfId="7987" hidden="1" xr:uid="{CB2DD530-6790-4515-BC57-072938AAD3D2}"/>
    <cellStyle name="60% - Accent4 3" xfId="8163" hidden="1" xr:uid="{CDB2743D-3F59-4246-813F-779F91049423}"/>
    <cellStyle name="60% - Accent4 3" xfId="8184" hidden="1" xr:uid="{481B173E-CC5D-41AC-A105-CCD07318A1FF}"/>
    <cellStyle name="60% - Accent4 3" xfId="8203" hidden="1" xr:uid="{665A1752-9EF8-4EAB-81CF-6A9BCD26FC23}"/>
    <cellStyle name="60% - Accent4 3" xfId="8221" hidden="1" xr:uid="{47E06631-B0D7-42E0-BEDB-5E3C0876E9A0}"/>
    <cellStyle name="60% - Accent4 3" xfId="9302" hidden="1" xr:uid="{959B094E-C4EA-4CC0-AD30-165551BD8F2B}"/>
    <cellStyle name="60% - Accent4 3" xfId="9836" xr:uid="{396FCA10-B683-4919-A65B-4579171607CE}"/>
    <cellStyle name="60% - Accent4 4" xfId="3448" hidden="1" xr:uid="{0BC77755-8A00-4A5D-BCB7-B437FD13DDD4}"/>
    <cellStyle name="60% - Accent4 4" xfId="5150" hidden="1" xr:uid="{912EF218-A804-4E72-9C91-C233315D1E73}"/>
    <cellStyle name="60% - Accent4 4" xfId="9887" xr:uid="{38048056-D593-4D77-910E-8BC0001F586A}"/>
    <cellStyle name="60% - Accent4 5" xfId="4303" hidden="1" xr:uid="{D7B69FD0-F573-4080-9BD8-301094152AD5}"/>
    <cellStyle name="60% - Accent4 5" xfId="5181" hidden="1" xr:uid="{64B45D65-1CD2-41FA-A7C0-85B5EE956794}"/>
    <cellStyle name="60% - Accent4 5" xfId="9918" xr:uid="{7B364885-BF37-419F-AB46-FCA3787223C8}"/>
    <cellStyle name="60% - Accent4 6" xfId="4264" hidden="1" xr:uid="{33A8847B-0CC5-45CD-AE11-A0CF57413686}"/>
    <cellStyle name="60% - Accent4 6" xfId="5211" hidden="1" xr:uid="{1E8994DC-A6E8-4366-9B59-70D3A24CCBF4}"/>
    <cellStyle name="60% - Accent4 6" xfId="9948" xr:uid="{D846BCEE-03CF-430E-A763-A522BB35EEBD}"/>
    <cellStyle name="60% - Accent4 7" xfId="4286" hidden="1" xr:uid="{D879809E-CF7F-4E2B-9E7A-7448417553BD}"/>
    <cellStyle name="60% - Accent4 7" xfId="5241" hidden="1" xr:uid="{EE532605-7EB0-41DF-9F10-83368615C9C4}"/>
    <cellStyle name="60% - Accent4 7" xfId="9978" xr:uid="{288F2771-7E45-46CF-AB62-A207117DF09D}"/>
    <cellStyle name="60% - Accent4 8" xfId="4273" hidden="1" xr:uid="{9C307C92-442F-4BA4-9A3A-3DBC66905EC7}"/>
    <cellStyle name="60% - Accent4 8" xfId="5283" hidden="1" xr:uid="{B87CD5B3-3B81-466B-8DB2-C3F8EF7A16CE}"/>
    <cellStyle name="60% - Accent4 8" xfId="10020" xr:uid="{76FA662E-8EA7-439F-A2DC-9C2FC2C0CE04}"/>
    <cellStyle name="60% - Accent4 9" xfId="4469" hidden="1" xr:uid="{25A0ACD5-7C60-452B-9A07-9C38B5636F9C}"/>
    <cellStyle name="60% - Accent4 9" xfId="5313" hidden="1" xr:uid="{2BCE04EC-AFD4-48C0-91F8-72B59DD5A8BB}"/>
    <cellStyle name="60% - Accent4 9" xfId="10050" xr:uid="{23CDCDC0-79DD-4FC3-B5AE-3C80BCC0B918}"/>
    <cellStyle name="60% - Accent5 10" xfId="4523" hidden="1" xr:uid="{A9205A5B-0B32-45EF-8C5D-F21E29382BD8}"/>
    <cellStyle name="60% - Accent5 10" xfId="5124" hidden="1" xr:uid="{8C2DE981-970B-4318-8E5C-5A5E17AD476A}"/>
    <cellStyle name="60% - Accent5 10" xfId="9861" xr:uid="{CCB4F3B5-AA01-428A-AB6D-1FEA31BED8C9}"/>
    <cellStyle name="60% - Accent5 11" xfId="4563" hidden="1" xr:uid="{37F64CC6-E1E8-4358-BE4D-B62CF0D319AA}"/>
    <cellStyle name="60% - Accent5 11" xfId="5347" hidden="1" xr:uid="{4235D22A-016A-4618-828E-05B192351917}"/>
    <cellStyle name="60% - Accent5 11" xfId="10084" xr:uid="{AB33C4CC-8FF6-4DF7-8610-B4DAADB1177F}"/>
    <cellStyle name="60% - Accent5 12" xfId="4593" hidden="1" xr:uid="{EE5ECDE7-73E7-424C-8D0D-71047760733D}"/>
    <cellStyle name="60% - Accent5 12" xfId="5377" hidden="1" xr:uid="{83CECA46-064C-4A64-9182-D98898912594}"/>
    <cellStyle name="60% - Accent5 12" xfId="10114" xr:uid="{78AA538F-1FC2-4113-B5A6-C60E141BD208}"/>
    <cellStyle name="60% - Accent5 13" xfId="4623" hidden="1" xr:uid="{87DC788F-89CF-44A1-8414-866C2A1E8236}"/>
    <cellStyle name="60% - Accent5 13" xfId="5072" hidden="1" xr:uid="{4B29F627-5EE6-4680-9F06-29285003BF2B}"/>
    <cellStyle name="60% - Accent5 13" xfId="9809" xr:uid="{0FCDBD11-617C-452D-AC35-703ED8DEEB17}"/>
    <cellStyle name="60% - Accent5 14" xfId="4665" hidden="1" xr:uid="{E8B266E3-546A-491E-8F5D-8C3519E25F00}"/>
    <cellStyle name="60% - Accent5 14" xfId="270" hidden="1" xr:uid="{0C04331F-201F-4ECF-838A-B68BC5E14C1F}"/>
    <cellStyle name="60% - Accent5 14" xfId="3210" hidden="1" xr:uid="{BA1743D1-F0C8-4184-A4C1-E50365477E2C}"/>
    <cellStyle name="60% - Accent5 14" xfId="3316" hidden="1" xr:uid="{9C2F669C-E425-456E-A7C7-D12AB8E9130F}"/>
    <cellStyle name="60% - Accent5 14" xfId="3219" hidden="1" xr:uid="{DD1AA7E8-8218-48F3-8F13-0127DD60B28A}"/>
    <cellStyle name="60% - Accent5 14" xfId="3321" hidden="1" xr:uid="{219C58B4-F85E-4EA1-9F89-562207A06A75}"/>
    <cellStyle name="60% - Accent5 14" xfId="3216" hidden="1" xr:uid="{6F7C2E75-EE35-4C1F-B575-413266E9E047}"/>
    <cellStyle name="60% - Accent5 14" xfId="3284" hidden="1" xr:uid="{0784CC8B-84B5-4CF5-A131-7A4306AEEA7E}"/>
    <cellStyle name="60% - Accent5 14" xfId="3336" hidden="1" xr:uid="{700916A1-5B45-475B-BC6A-23603C8DCB09}"/>
    <cellStyle name="60% - Accent5 14" xfId="3439" hidden="1" xr:uid="{32AC5C34-829C-4891-8801-71221538B5A3}"/>
    <cellStyle name="60% - Accent5 14" xfId="3551" hidden="1" xr:uid="{2919F011-A84D-475B-9704-9578EC3DFD8D}"/>
    <cellStyle name="60% - Accent5 14" xfId="3454" hidden="1" xr:uid="{170F2366-A18F-4923-A480-92277CF9A796}"/>
    <cellStyle name="60% - Accent5 14" xfId="3556" hidden="1" xr:uid="{AC16EE50-68FF-4FF2-A78C-43AA6E613C58}"/>
    <cellStyle name="60% - Accent5 14" xfId="3451" hidden="1" xr:uid="{C201718A-EA1D-4F61-A3CB-1FB6D156930B}"/>
    <cellStyle name="60% - Accent5 14" xfId="3519" hidden="1" xr:uid="{DE518F16-61DB-47F1-B930-14F2F0DC11B0}"/>
    <cellStyle name="60% - Accent5 14" xfId="3571" hidden="1" xr:uid="{88ACC976-9A36-47DF-A4B3-7BDD28F42D78}"/>
    <cellStyle name="60% - Accent5 14" xfId="3683" hidden="1" xr:uid="{2221B3DC-3F9F-4CBB-AA80-38C51CDFD305}"/>
    <cellStyle name="60% - Accent5 14" xfId="3741" hidden="1" xr:uid="{3E872CDF-1B22-4474-B7B0-C8C5F2506334}"/>
    <cellStyle name="60% - Accent5 14" xfId="3780" hidden="1" xr:uid="{FEBA7DB3-9EA7-4F77-A709-946762D4C69A}"/>
    <cellStyle name="60% - Accent5 14" xfId="3810" hidden="1" xr:uid="{840FDDEE-B1C4-41EC-84FF-2CC7975D7032}"/>
    <cellStyle name="60% - Accent5 14" xfId="3840" hidden="1" xr:uid="{674AE3A5-EE1F-4FBE-8DE6-9B055598F65A}"/>
    <cellStyle name="60% - Accent5 14" xfId="3882" hidden="1" xr:uid="{29964287-4BEF-4D41-9B81-DBC0615F3C8D}"/>
    <cellStyle name="60% - Accent5 14" xfId="3912" hidden="1" xr:uid="{5A18D18A-65B5-481B-93AB-89F28B171556}"/>
    <cellStyle name="60% - Accent5 14" xfId="3712" hidden="1" xr:uid="{E7238F5E-CD4D-4747-9B43-B6BA0E7B8FCA}"/>
    <cellStyle name="60% - Accent5 14" xfId="3943" hidden="1" xr:uid="{B2E06F49-C6E4-4119-BD19-8D9FDCE7666C}"/>
    <cellStyle name="60% - Accent5 14" xfId="3973" hidden="1" xr:uid="{ACC1C92C-27E5-469C-B557-EC533C7C7F40}"/>
    <cellStyle name="60% - Accent5 14" xfId="3746" hidden="1" xr:uid="{2C2CB3AB-5B64-49DD-9343-3F1AF54EF36D}"/>
    <cellStyle name="60% - Accent5 14" xfId="4024" hidden="1" xr:uid="{E19DF81F-B206-47B6-909A-FE698835918F}"/>
    <cellStyle name="60% - Accent5 14" xfId="4055" hidden="1" xr:uid="{8D966014-C3FF-4B8B-ACD3-DEAB5F723D91}"/>
    <cellStyle name="60% - Accent5 14" xfId="4085" hidden="1" xr:uid="{61A354E4-AF0B-4576-BCB7-0EB6C305D332}"/>
    <cellStyle name="60% - Accent5 14" xfId="4115" hidden="1" xr:uid="{E81FEF0A-63B3-4B0A-8085-24A8C6163E93}"/>
    <cellStyle name="60% - Accent5 14" xfId="4157" hidden="1" xr:uid="{C414FA7F-FD3C-442F-828B-105462CB64D2}"/>
    <cellStyle name="60% - Accent5 14" xfId="4187" hidden="1" xr:uid="{D6C46C0F-25C6-4C0E-B626-0DE50FE215EA}"/>
    <cellStyle name="60% - Accent5 14" xfId="3995" hidden="1" xr:uid="{B75C6629-9C27-4476-ADEF-9DEAA6028D93}"/>
    <cellStyle name="60% - Accent5 14" xfId="4218" hidden="1" xr:uid="{2D5B115B-5E69-45F2-874E-65E9EF7569A2}"/>
    <cellStyle name="60% - Accent5 14" xfId="4248" hidden="1" xr:uid="{2B917628-18AC-4860-83FE-D50530383F05}"/>
    <cellStyle name="60% - Accent5 14" xfId="4259" xr:uid="{49197240-10C5-4319-9E9B-B1453785825F}"/>
    <cellStyle name="60% - Accent5 14 2" xfId="9404" hidden="1" xr:uid="{1DBED5BB-83C1-4A49-9B28-BA19D2FD394C}"/>
    <cellStyle name="60% - Accent5 14 2" xfId="5438" hidden="1" xr:uid="{1FADA9F3-1E74-4B38-ADEC-A04A6159829F}"/>
    <cellStyle name="60% - Accent5 14 2" xfId="8259" hidden="1" xr:uid="{9B95EA9B-643B-4DCE-AB5C-B0DFABE2A008}"/>
    <cellStyle name="60% - Accent5 14 2" xfId="8365" hidden="1" xr:uid="{EE9814A5-5BC4-4A13-B0EE-44CEF82678FA}"/>
    <cellStyle name="60% - Accent5 14 2" xfId="8268" hidden="1" xr:uid="{B1BFFD6D-513E-4B3E-A1F5-7DB2FAECC5C8}"/>
    <cellStyle name="60% - Accent5 14 2" xfId="8370" hidden="1" xr:uid="{D14ACFD5-2102-4D26-8FED-D01C2087C6F9}"/>
    <cellStyle name="60% - Accent5 14 2" xfId="8265" hidden="1" xr:uid="{E8D22AF0-A207-48F5-AD2E-90EAEBA73139}"/>
    <cellStyle name="60% - Accent5 14 2" xfId="8333" hidden="1" xr:uid="{48682651-400B-4259-8AE2-492D1CC6419E}"/>
    <cellStyle name="60% - Accent5 14 2" xfId="8385" hidden="1" xr:uid="{9038CEA5-3380-4742-B682-1D0D8DA4C188}"/>
    <cellStyle name="60% - Accent5 14 2" xfId="8476" hidden="1" xr:uid="{D50516BB-4127-40DC-95B5-3B597B8755AC}"/>
    <cellStyle name="60% - Accent5 14 2" xfId="8583" hidden="1" xr:uid="{B5C10192-0846-41D0-8588-53CB61CE69B8}"/>
    <cellStyle name="60% - Accent5 14 2" xfId="8486" hidden="1" xr:uid="{DA3F18DD-1644-4CF9-9A59-B8FBFD0FF831}"/>
    <cellStyle name="60% - Accent5 14 2" xfId="8588" hidden="1" xr:uid="{BF0EE8B1-DA36-4CCE-9813-B630FFDD705B}"/>
    <cellStyle name="60% - Accent5 14 2" xfId="8483" hidden="1" xr:uid="{E1035A7B-6A80-4066-AC75-DAE3A8EE98AA}"/>
    <cellStyle name="60% - Accent5 14 2" xfId="8551" hidden="1" xr:uid="{B11B266A-9B3E-4F7E-853F-DCEA3C4E09AE}"/>
    <cellStyle name="60% - Accent5 14 2" xfId="8603" hidden="1" xr:uid="{E977BC7F-B465-4643-95AE-EC2BDED9F868}"/>
    <cellStyle name="60% - Accent5 14 2" xfId="8715" hidden="1" xr:uid="{46744CB3-DF56-4FB1-95CF-561809EBAEF2}"/>
    <cellStyle name="60% - Accent5 14 2" xfId="8766" hidden="1" xr:uid="{A967C21A-722F-45EF-8667-3F810E7DAAA7}"/>
    <cellStyle name="60% - Accent5 14 2" xfId="8805" hidden="1" xr:uid="{577177FE-5320-43D2-8F80-1B6A7FEB2DF3}"/>
    <cellStyle name="60% - Accent5 14 2" xfId="8835" hidden="1" xr:uid="{BD32923D-BB33-4494-87C6-B2C62AD79B22}"/>
    <cellStyle name="60% - Accent5 14 2" xfId="8865" hidden="1" xr:uid="{1AC1FB78-BB18-4610-BE28-0F6546E50384}"/>
    <cellStyle name="60% - Accent5 14 2" xfId="8907" hidden="1" xr:uid="{B5194928-7C59-431D-A173-E7549D0059CC}"/>
    <cellStyle name="60% - Accent5 14 2" xfId="8937" hidden="1" xr:uid="{8365780B-2A1C-4FF6-82FD-D61984F674C5}"/>
    <cellStyle name="60% - Accent5 14 2" xfId="8737" hidden="1" xr:uid="{14648364-DE1C-41D2-960F-2FF768E604D3}"/>
    <cellStyle name="60% - Accent5 14 2" xfId="8968" hidden="1" xr:uid="{0225DCE8-BD81-4FB5-A923-67861169F791}"/>
    <cellStyle name="60% - Accent5 14 2" xfId="8998" hidden="1" xr:uid="{B33EB775-E772-4744-899C-1C272E5E7225}"/>
    <cellStyle name="60% - Accent5 14 2" xfId="8771" hidden="1" xr:uid="{48824447-AECD-46BF-B96E-0F36508AADD6}"/>
    <cellStyle name="60% - Accent5 14 2" xfId="9049" hidden="1" xr:uid="{ED640922-2107-4800-BA7C-52892FDB2B3B}"/>
    <cellStyle name="60% - Accent5 14 2" xfId="9080" hidden="1" xr:uid="{745618D1-079E-46D6-9FB8-9FB0449CDA45}"/>
    <cellStyle name="60% - Accent5 14 2" xfId="9110" hidden="1" xr:uid="{FAF149C8-F762-45BB-BD3F-8405EF99FFF4}"/>
    <cellStyle name="60% - Accent5 14 2" xfId="9140" hidden="1" xr:uid="{24298364-7774-42D7-B3AD-D6240EFF02C7}"/>
    <cellStyle name="60% - Accent5 14 2" xfId="9182" hidden="1" xr:uid="{8414EDB5-F623-4D31-A836-1283B680796D}"/>
    <cellStyle name="60% - Accent5 14 2" xfId="9212" hidden="1" xr:uid="{63401ED5-40F5-42EA-8970-BD5B97D15D87}"/>
    <cellStyle name="60% - Accent5 14 2" xfId="9020" hidden="1" xr:uid="{EB908C76-BA64-41A0-8706-9C90A6022574}"/>
    <cellStyle name="60% - Accent5 14 2" xfId="9243" hidden="1" xr:uid="{2EC4A93E-AE19-4FC7-96A4-410B29815DAC}"/>
    <cellStyle name="60% - Accent5 14 2" xfId="9273" hidden="1" xr:uid="{177E4550-137F-4D66-ADE5-21A2DDD34552}"/>
    <cellStyle name="60% - Accent5 15" xfId="4695" hidden="1" xr:uid="{24EEDA72-2ED2-426D-B466-2770732CAA50}"/>
    <cellStyle name="60% - Accent5 15" xfId="9433" hidden="1" xr:uid="{2B353A1D-BC45-4834-98F5-BE12FB4FCAD8}"/>
    <cellStyle name="60% - Accent5 16" xfId="4494" hidden="1" xr:uid="{61BA360B-1BD5-4C72-A557-8F3C7CD3305A}"/>
    <cellStyle name="60% - Accent5 16" xfId="9353" hidden="1" xr:uid="{A2E05928-664C-4A4F-B089-5CC6F02C6A57}"/>
    <cellStyle name="60% - Accent5 17" xfId="4726" hidden="1" xr:uid="{A7896B0D-0F2F-45AE-972B-3A659F4462B8}"/>
    <cellStyle name="60% - Accent5 17" xfId="9464" hidden="1" xr:uid="{CFF42A7A-B998-444E-A4F9-83722A7D8595}"/>
    <cellStyle name="60% - Accent5 18" xfId="4756" hidden="1" xr:uid="{10A5764D-3263-4737-8E40-C36806A337D3}"/>
    <cellStyle name="60% - Accent5 18" xfId="9494" hidden="1" xr:uid="{B61667FF-EFC7-413A-BC7C-1CDF4A8F1167}"/>
    <cellStyle name="60% - Accent5 19" xfId="4528" hidden="1" xr:uid="{7B19C4F0-2D5B-4CEA-84E5-E8B6A73BE347}"/>
    <cellStyle name="60% - Accent5 19" xfId="9357" hidden="1" xr:uid="{9123BC16-B77C-49BD-B009-EEC8E7E7F0D6}"/>
    <cellStyle name="60% - Accent5 2" xfId="121" xr:uid="{14B6C096-56CD-4552-A2A5-414E2A1AF089}"/>
    <cellStyle name="60% - Accent5 20" xfId="4807" hidden="1" xr:uid="{CB44D670-9002-4E01-8D87-27D084B176A9}"/>
    <cellStyle name="60% - Accent5 20" xfId="9545" hidden="1" xr:uid="{59E72FBB-CC62-491D-88E9-11D4E6E5526A}"/>
    <cellStyle name="60% - Accent5 21" xfId="4838" hidden="1" xr:uid="{B3A95E71-2A8F-44F7-9B40-2FC6B9F0234F}"/>
    <cellStyle name="60% - Accent5 21" xfId="9576" hidden="1" xr:uid="{D8CB090B-2B16-4563-A7A1-D9C75DC77226}"/>
    <cellStyle name="60% - Accent5 22" xfId="4868" hidden="1" xr:uid="{79F0B907-A744-4315-987F-D21D5EB6CD54}"/>
    <cellStyle name="60% - Accent5 22" xfId="9606" hidden="1" xr:uid="{808253FE-687E-4D55-89F8-C67A8071971B}"/>
    <cellStyle name="60% - Accent5 23" xfId="4898" hidden="1" xr:uid="{091890E2-FBEE-497B-A2E0-F7EF83E554AB}"/>
    <cellStyle name="60% - Accent5 23" xfId="9636" hidden="1" xr:uid="{B838418C-9F13-4690-A7CC-C4ECAEC69DEF}"/>
    <cellStyle name="60% - Accent5 24" xfId="4940" hidden="1" xr:uid="{2EE3BA0C-738F-4914-A2BD-620796FD8B9C}"/>
    <cellStyle name="60% - Accent5 24" xfId="9678" hidden="1" xr:uid="{41F723B7-1562-4E16-B21C-20926723D543}"/>
    <cellStyle name="60% - Accent5 25" xfId="4970" hidden="1" xr:uid="{295FC29A-6AA8-47B9-8A8B-DE785224D65D}"/>
    <cellStyle name="60% - Accent5 25" xfId="9708" hidden="1" xr:uid="{F447CFFE-3C40-4410-A23D-D498BF6E854C}"/>
    <cellStyle name="60% - Accent5 26" xfId="4778" hidden="1" xr:uid="{C19139B2-B1F8-4864-A091-88D04CE6630A}"/>
    <cellStyle name="60% - Accent5 26" xfId="9516" hidden="1" xr:uid="{90693AA2-5FD3-4782-9A28-9E1F19A11495}"/>
    <cellStyle name="60% - Accent5 27" xfId="5001" hidden="1" xr:uid="{1D3B3D8B-BA94-4950-A7EF-78D062203A70}"/>
    <cellStyle name="60% - Accent5 27" xfId="9739" hidden="1" xr:uid="{5ABE3BEF-F5FC-45A1-9BC4-1D2D735D627C}"/>
    <cellStyle name="60% - Accent5 28" xfId="5031" hidden="1" xr:uid="{F8A22CA6-1655-47FC-B9AE-F4D06DF14BCE}"/>
    <cellStyle name="60% - Accent5 28" xfId="9769" hidden="1" xr:uid="{2B9856B9-B9D3-40DB-B6AE-0608E8A87043}"/>
    <cellStyle name="60% - Accent5 3" xfId="479" hidden="1" xr:uid="{43C52302-512A-4BF8-8E4F-C5B7F60BE892}"/>
    <cellStyle name="60% - Accent5 3" xfId="448" hidden="1" xr:uid="{1625DB60-0E1A-4CCD-B4C5-BF0879F56265}"/>
    <cellStyle name="60% - Accent5 3" xfId="490" hidden="1" xr:uid="{61E28238-3695-4007-9F80-A045334162F6}"/>
    <cellStyle name="60% - Accent5 3" xfId="550" hidden="1" xr:uid="{744D7862-3824-4883-9A67-2E99F6E10DD8}"/>
    <cellStyle name="60% - Accent5 3" xfId="525" hidden="1" xr:uid="{39D239B8-8B07-4D2E-A9B0-52EEECDC6A7C}"/>
    <cellStyle name="60% - Accent5 3" xfId="529" hidden="1" xr:uid="{2F6384AE-13FC-469F-94F9-9EDD2C67057A}"/>
    <cellStyle name="60% - Accent5 3" xfId="668" hidden="1" xr:uid="{48EB8552-DFF1-407D-A6AF-5FEED71E0AF4}"/>
    <cellStyle name="60% - Accent5 3" xfId="706" hidden="1" xr:uid="{7AD7300D-03D2-4F48-B3C8-2C07AD72EE64}"/>
    <cellStyle name="60% - Accent5 3" xfId="721" hidden="1" xr:uid="{0169CE18-FF2F-4AF8-ADA9-10B1627201E2}"/>
    <cellStyle name="60% - Accent5 3" xfId="781" hidden="1" xr:uid="{5F0121C8-E96A-457C-AC84-1E9862BD7087}"/>
    <cellStyle name="60% - Accent5 3" xfId="756" hidden="1" xr:uid="{A343224E-D0DD-4D2D-A09C-4FE6D1ADC497}"/>
    <cellStyle name="60% - Accent5 3" xfId="760" hidden="1" xr:uid="{5DAE25B8-776B-4527-BC75-22170313ACA8}"/>
    <cellStyle name="60% - Accent5 3" xfId="880" hidden="1" xr:uid="{058F022B-E054-4CC3-A326-31631C70D1D1}"/>
    <cellStyle name="60% - Accent5 3" xfId="801" hidden="1" xr:uid="{FA8E193D-1A0F-4E93-A08B-181218C3120E}"/>
    <cellStyle name="60% - Accent5 3" xfId="795" hidden="1" xr:uid="{742EF3E3-E8E9-45FA-B644-FB07F794844F}"/>
    <cellStyle name="60% - Accent5 3" xfId="948" hidden="1" xr:uid="{C53632D4-062F-4CCB-A31F-542E06F2CEE3}"/>
    <cellStyle name="60% - Accent5 3" xfId="923" hidden="1" xr:uid="{2477FFF1-AADF-4CC5-8044-AEFF834A0452}"/>
    <cellStyle name="60% - Accent5 3" xfId="927" hidden="1" xr:uid="{67890BBB-24B4-4DE7-B3C8-A2E1F617AFA7}"/>
    <cellStyle name="60% - Accent5 3" xfId="1040" hidden="1" xr:uid="{89133A5F-DAD1-4B9B-9FEE-DE0E182FD8E9}"/>
    <cellStyle name="60% - Accent5 3" xfId="967" hidden="1" xr:uid="{643B8A8F-9AA1-4AFB-9E6B-FE51E04DA2C8}"/>
    <cellStyle name="60% - Accent5 3" xfId="962" hidden="1" xr:uid="{14592486-F34F-46D8-9BA7-E0FA3FC36203}"/>
    <cellStyle name="60% - Accent5 3" xfId="1108" hidden="1" xr:uid="{2AD0595F-A4ED-497D-8809-64EED5A544F8}"/>
    <cellStyle name="60% - Accent5 3" xfId="1083" hidden="1" xr:uid="{B948AE5C-3884-4245-9A32-5667A5F1E3F4}"/>
    <cellStyle name="60% - Accent5 3" xfId="1087" hidden="1" xr:uid="{8E21F39F-8937-4822-B643-60D1C75E7D46}"/>
    <cellStyle name="60% - Accent5 3" xfId="1202" hidden="1" xr:uid="{9E420BBD-ADD6-4510-B266-795721087AD7}"/>
    <cellStyle name="60% - Accent5 3" xfId="1127" hidden="1" xr:uid="{1728DBE3-CC74-4275-94FB-9357109220A7}"/>
    <cellStyle name="60% - Accent5 3" xfId="799" hidden="1" xr:uid="{5BF87ABC-A756-4938-9167-1D10612E62D2}"/>
    <cellStyle name="60% - Accent5 3" xfId="1272" hidden="1" xr:uid="{650C2664-3C54-4631-A901-325016D17D72}"/>
    <cellStyle name="60% - Accent5 3" xfId="1247" hidden="1" xr:uid="{70D507E5-780E-48D1-9714-2C53B9E34EC1}"/>
    <cellStyle name="60% - Accent5 3" xfId="1251" hidden="1" xr:uid="{49704F99-D327-4347-BB4A-E00ACB31678E}"/>
    <cellStyle name="60% - Accent5 3" xfId="1348" hidden="1" xr:uid="{D5DD8ECA-F609-4B01-BF58-F9F46D2C4806}"/>
    <cellStyle name="60% - Accent5 3" xfId="1451" hidden="1" xr:uid="{7E8893D1-0C8F-484E-8FC9-0EB534152B40}"/>
    <cellStyle name="60% - Accent5 3" xfId="1468" hidden="1" xr:uid="{6DCC77EF-AB73-44A1-A185-7CD7F1273874}"/>
    <cellStyle name="60% - Accent5 3" xfId="1528" hidden="1" xr:uid="{4426B4A5-1D1E-4744-8A68-3FFED6C9C27B}"/>
    <cellStyle name="60% - Accent5 3" xfId="1503" hidden="1" xr:uid="{EB312338-3642-483D-B8C0-0066FA29D8DA}"/>
    <cellStyle name="60% - Accent5 3" xfId="1507" hidden="1" xr:uid="{1F2820C8-338E-4281-8912-693DF0DB53C0}"/>
    <cellStyle name="60% - Accent5 3" xfId="1630" hidden="1" xr:uid="{F2B4CA8F-31BE-4794-98F6-2B077D733336}"/>
    <cellStyle name="60% - Accent5 3" xfId="1668" hidden="1" xr:uid="{FCEF2278-11A3-4957-A5B1-9C63794E801F}"/>
    <cellStyle name="60% - Accent5 3" xfId="1683" hidden="1" xr:uid="{D196E3CB-EE67-4A28-80C8-51C9CB3F9148}"/>
    <cellStyle name="60% - Accent5 3" xfId="1743" hidden="1" xr:uid="{6CF1F42D-78F5-44C2-B46B-54B46C327B0E}"/>
    <cellStyle name="60% - Accent5 3" xfId="1718" hidden="1" xr:uid="{278F2FB6-9B20-4C78-B385-DC681E6CEA95}"/>
    <cellStyle name="60% - Accent5 3" xfId="1722" hidden="1" xr:uid="{D894814A-F768-4BF5-AF84-0BF4E98634B8}"/>
    <cellStyle name="60% - Accent5 3" xfId="1842" hidden="1" xr:uid="{62D878AD-F706-4E0E-A145-083C10302BC4}"/>
    <cellStyle name="60% - Accent5 3" xfId="1763" hidden="1" xr:uid="{D3EBCFD5-F538-4921-BD5E-D988BDAA3BBE}"/>
    <cellStyle name="60% - Accent5 3" xfId="1757" hidden="1" xr:uid="{31130FC5-F1FA-41F3-A3F4-F30F2260FCB7}"/>
    <cellStyle name="60% - Accent5 3" xfId="1910" hidden="1" xr:uid="{35A80034-C0FF-45F2-8656-F1ACBC722214}"/>
    <cellStyle name="60% - Accent5 3" xfId="1885" hidden="1" xr:uid="{31449F15-87B3-4C7A-BD19-8EFEB92D2A33}"/>
    <cellStyle name="60% - Accent5 3" xfId="1889" hidden="1" xr:uid="{67E6EBD5-D840-45B9-8AAA-A46AC0706AB1}"/>
    <cellStyle name="60% - Accent5 3" xfId="2002" hidden="1" xr:uid="{B7892E91-C501-4248-8AF2-3A8C648941AE}"/>
    <cellStyle name="60% - Accent5 3" xfId="1929" hidden="1" xr:uid="{4B20C25F-E15E-441E-94EC-A71E6A16636F}"/>
    <cellStyle name="60% - Accent5 3" xfId="1924" hidden="1" xr:uid="{D71797E9-60DA-475B-B22F-CDE2DE4ED34F}"/>
    <cellStyle name="60% - Accent5 3" xfId="2070" hidden="1" xr:uid="{2F7AB2F0-7458-4864-B7AF-55FDEE1C7AC2}"/>
    <cellStyle name="60% - Accent5 3" xfId="2045" hidden="1" xr:uid="{4D55A0E2-5B1C-4A5F-878D-E86D43DDE44B}"/>
    <cellStyle name="60% - Accent5 3" xfId="2049" hidden="1" xr:uid="{3A9FDF2D-9D75-49B0-83E1-E4AAE3C84CC1}"/>
    <cellStyle name="60% - Accent5 3" xfId="2164" hidden="1" xr:uid="{FE9D2937-A980-41B5-A48F-485DF69A4B63}"/>
    <cellStyle name="60% - Accent5 3" xfId="2089" hidden="1" xr:uid="{E1394460-26D3-45AF-982A-C4BCEB0B371F}"/>
    <cellStyle name="60% - Accent5 3" xfId="1761" hidden="1" xr:uid="{5C671279-BD3A-4C56-A642-B8B65B2FE665}"/>
    <cellStyle name="60% - Accent5 3" xfId="2234" hidden="1" xr:uid="{DB7E308E-EBBF-4853-B439-19DA34380849}"/>
    <cellStyle name="60% - Accent5 3" xfId="2209" hidden="1" xr:uid="{C23481D4-E60D-4209-AF1C-FD3C7CB926BB}"/>
    <cellStyle name="60% - Accent5 3" xfId="2213" hidden="1" xr:uid="{7BD9873B-8875-40B2-A111-800C3581EE6A}"/>
    <cellStyle name="60% - Accent5 3" xfId="2310" hidden="1" xr:uid="{A0DE6E0A-061C-4020-AF1B-0820029B57EF}"/>
    <cellStyle name="60% - Accent5 3" xfId="2339" hidden="1" xr:uid="{F48CB7AF-CAB0-4BF0-8981-F4AA89AA2BC9}"/>
    <cellStyle name="60% - Accent5 3" xfId="2350" hidden="1" xr:uid="{548CE21A-72DE-466D-A0BF-CCE2AE458AEF}"/>
    <cellStyle name="60% - Accent5 3" xfId="2410" hidden="1" xr:uid="{521B050C-ACA3-468E-AFD1-2098E46B33CC}"/>
    <cellStyle name="60% - Accent5 3" xfId="2385" hidden="1" xr:uid="{A059B82C-231F-4E6D-9349-AE990C69C1C3}"/>
    <cellStyle name="60% - Accent5 3" xfId="2389" hidden="1" xr:uid="{6AFD1EEE-A86F-408B-B5F0-BD5CAA9D1368}"/>
    <cellStyle name="60% - Accent5 3" xfId="2486" hidden="1" xr:uid="{B53FD660-6720-4295-93BC-D4DC270CBE58}"/>
    <cellStyle name="60% - Accent5 3" xfId="2524" hidden="1" xr:uid="{045FD75B-EFB6-45B0-9384-7F93A1A0B5AA}"/>
    <cellStyle name="60% - Accent5 3" xfId="2539" hidden="1" xr:uid="{F564AA57-67E2-47B1-B382-8D2216760681}"/>
    <cellStyle name="60% - Accent5 3" xfId="2599" hidden="1" xr:uid="{C2E97F7E-EA82-41A2-8C72-7EA2B35C26B9}"/>
    <cellStyle name="60% - Accent5 3" xfId="2574" hidden="1" xr:uid="{E39AC1F1-D23A-4107-8169-DE4E54034E4E}"/>
    <cellStyle name="60% - Accent5 3" xfId="2578" hidden="1" xr:uid="{324DBC6E-5151-409F-A55C-AFDEECA220DE}"/>
    <cellStyle name="60% - Accent5 3" xfId="2698" hidden="1" xr:uid="{4D5C4885-9CF6-4A04-A263-44472DC66D42}"/>
    <cellStyle name="60% - Accent5 3" xfId="2619" hidden="1" xr:uid="{5E1EAA91-E4C5-4F23-94F0-B7074AC49CE6}"/>
    <cellStyle name="60% - Accent5 3" xfId="2613" hidden="1" xr:uid="{E5947B2D-0853-44DD-9D9A-095403BB1422}"/>
    <cellStyle name="60% - Accent5 3" xfId="2766" hidden="1" xr:uid="{67134BD4-9F53-4D93-ADCC-0E1E98D543F0}"/>
    <cellStyle name="60% - Accent5 3" xfId="2741" hidden="1" xr:uid="{41A0CE9E-F98D-4DAF-A082-41B9830074B3}"/>
    <cellStyle name="60% - Accent5 3" xfId="2745" hidden="1" xr:uid="{B35EBB89-0E30-4AC6-AB6C-BBFF59C8C167}"/>
    <cellStyle name="60% - Accent5 3" xfId="2858" hidden="1" xr:uid="{0DC50004-844D-4087-869A-AB53A0E894E2}"/>
    <cellStyle name="60% - Accent5 3" xfId="2785" hidden="1" xr:uid="{2CE45CFA-8DF3-4BC0-AF49-B63ADF7D0907}"/>
    <cellStyle name="60% - Accent5 3" xfId="2780" hidden="1" xr:uid="{50669C3D-9DEF-4D88-A497-E610CF2A6BD5}"/>
    <cellStyle name="60% - Accent5 3" xfId="2926" hidden="1" xr:uid="{0B182CE1-4C96-4926-BA1C-7ED2577630B1}"/>
    <cellStyle name="60% - Accent5 3" xfId="2901" hidden="1" xr:uid="{169E28A3-1A9C-448F-B322-8A4B989EC423}"/>
    <cellStyle name="60% - Accent5 3" xfId="2905" hidden="1" xr:uid="{C78F2D40-3BF7-4EBC-BC8A-B3DE044AB288}"/>
    <cellStyle name="60% - Accent5 3" xfId="3020" hidden="1" xr:uid="{121B4700-5169-4B88-9668-EB3DA38B876E}"/>
    <cellStyle name="60% - Accent5 3" xfId="2945" hidden="1" xr:uid="{14CAF33A-C845-4285-ABE3-716F2396F429}"/>
    <cellStyle name="60% - Accent5 3" xfId="2617" hidden="1" xr:uid="{5BA8E6EF-A292-4E80-B5A2-91F1447BF989}"/>
    <cellStyle name="60% - Accent5 3" xfId="3090" hidden="1" xr:uid="{2F31AC3C-4B47-487F-B9E3-4088520C9FAA}"/>
    <cellStyle name="60% - Accent5 3" xfId="3065" hidden="1" xr:uid="{B018AF32-62C2-4220-AF40-3A54E483C7E1}"/>
    <cellStyle name="60% - Accent5 3" xfId="3069" hidden="1" xr:uid="{782A9218-6C30-4E80-846A-5A46AC8B5CA0}"/>
    <cellStyle name="60% - Accent5 3" xfId="3166" hidden="1" xr:uid="{6788ED92-78AC-4CEE-8DFB-6CA566B99969}"/>
    <cellStyle name="60% - Accent5 3" xfId="4340" hidden="1" xr:uid="{C4FD2D61-94B9-49D6-984C-936AE26DFFC0}"/>
    <cellStyle name="60% - Accent5 3" xfId="5102" hidden="1" xr:uid="{292B8F25-F13C-4C20-8162-3E0B1CA75F65}"/>
    <cellStyle name="60% - Accent5 3" xfId="5570" hidden="1" xr:uid="{981C3CAB-425A-4B8B-9870-E1B1BC0FD29F}"/>
    <cellStyle name="60% - Accent5 3" xfId="5581" hidden="1" xr:uid="{B735E347-DE32-45DE-9F8F-8079973EA922}"/>
    <cellStyle name="60% - Accent5 3" xfId="5641" hidden="1" xr:uid="{14510C49-CF6A-43B1-A8EE-4D3ECCDA6FB4}"/>
    <cellStyle name="60% - Accent5 3" xfId="5616" hidden="1" xr:uid="{091E5901-E231-4BF5-A6F5-2CAFA3F71642}"/>
    <cellStyle name="60% - Accent5 3" xfId="5620" hidden="1" xr:uid="{8B5A9018-5AA7-4497-89F9-75504874AE24}"/>
    <cellStyle name="60% - Accent5 3" xfId="5717" hidden="1" xr:uid="{8170F9E6-FFE5-4B36-944C-F7CDF50DE9F8}"/>
    <cellStyle name="60% - Accent5 3" xfId="5755" hidden="1" xr:uid="{35AF2FAB-2FFC-49E3-8BF6-A2DDBDC5A22B}"/>
    <cellStyle name="60% - Accent5 3" xfId="5770" hidden="1" xr:uid="{8FC5A339-87CE-4374-AFC6-53F21A1C21F2}"/>
    <cellStyle name="60% - Accent5 3" xfId="5830" hidden="1" xr:uid="{F063AD06-CEDA-4DF4-B1A6-A96D2CD1596A}"/>
    <cellStyle name="60% - Accent5 3" xfId="5805" hidden="1" xr:uid="{96921FDF-2DFC-450C-A220-595A880E75D1}"/>
    <cellStyle name="60% - Accent5 3" xfId="5809" hidden="1" xr:uid="{55173A45-653E-4863-B6F5-4E0C6EA8B0A7}"/>
    <cellStyle name="60% - Accent5 3" xfId="5929" hidden="1" xr:uid="{DA3AE992-2632-41C5-8A1B-AD1A2037046B}"/>
    <cellStyle name="60% - Accent5 3" xfId="5850" hidden="1" xr:uid="{54059A61-164D-46E6-BB36-003D1A6C5D5B}"/>
    <cellStyle name="60% - Accent5 3" xfId="5844" hidden="1" xr:uid="{6F61ED97-6D20-4141-A300-CA0C495E9461}"/>
    <cellStyle name="60% - Accent5 3" xfId="5997" hidden="1" xr:uid="{8CAE4C8C-3C3D-4317-9810-D58272AAB2A1}"/>
    <cellStyle name="60% - Accent5 3" xfId="5972" hidden="1" xr:uid="{EE641737-0F54-4AD1-BF36-0EB30D24F594}"/>
    <cellStyle name="60% - Accent5 3" xfId="5976" hidden="1" xr:uid="{7D23C082-7654-4BA5-A89D-F686D913205C}"/>
    <cellStyle name="60% - Accent5 3" xfId="6089" hidden="1" xr:uid="{43D8E696-DE18-4DD3-855B-64D52CD15F84}"/>
    <cellStyle name="60% - Accent5 3" xfId="6016" hidden="1" xr:uid="{2933566F-9936-4F3C-829E-1B02C9FD7B60}"/>
    <cellStyle name="60% - Accent5 3" xfId="6011" hidden="1" xr:uid="{C2D27DAF-D056-423F-9E87-CFCB5BCF2C2B}"/>
    <cellStyle name="60% - Accent5 3" xfId="6157" hidden="1" xr:uid="{689ED1F3-6869-4BF9-9257-31396AFE3F36}"/>
    <cellStyle name="60% - Accent5 3" xfId="6132" hidden="1" xr:uid="{A2848A41-0C6B-4E58-94E5-FD0FD0393C49}"/>
    <cellStyle name="60% - Accent5 3" xfId="6136" hidden="1" xr:uid="{D1AA26CD-B956-43A9-B114-5FDD0AAD52D9}"/>
    <cellStyle name="60% - Accent5 3" xfId="6251" hidden="1" xr:uid="{F35B6BEC-A51D-4438-A3A4-615DDB3FE148}"/>
    <cellStyle name="60% - Accent5 3" xfId="6176" hidden="1" xr:uid="{C358C1FD-5622-41EE-9504-5951DE7FC872}"/>
    <cellStyle name="60% - Accent5 3" xfId="5848" hidden="1" xr:uid="{A0172E6D-18D6-44F0-A8B6-862B2740F293}"/>
    <cellStyle name="60% - Accent5 3" xfId="6321" hidden="1" xr:uid="{F6D88CEF-D916-4C61-A58D-F0AB1FA70265}"/>
    <cellStyle name="60% - Accent5 3" xfId="6296" hidden="1" xr:uid="{D6DFEE3C-EB03-4B0C-BE5D-0BA61BE151C9}"/>
    <cellStyle name="60% - Accent5 3" xfId="6300" hidden="1" xr:uid="{215531E4-1A4E-4187-9214-DED72EAB9B8A}"/>
    <cellStyle name="60% - Accent5 3" xfId="6397" hidden="1" xr:uid="{8E11B7C9-5C3D-423A-A8FD-70C3BB77972F}"/>
    <cellStyle name="60% - Accent5 3" xfId="6500" hidden="1" xr:uid="{AF0C0936-92F2-4AEC-8B82-0D3E0A406FFA}"/>
    <cellStyle name="60% - Accent5 3" xfId="6517" hidden="1" xr:uid="{F8BFB8F2-E890-483E-B596-35CA130B1360}"/>
    <cellStyle name="60% - Accent5 3" xfId="6577" hidden="1" xr:uid="{4E17E8F2-BD2E-445E-BBB7-9651FFB71232}"/>
    <cellStyle name="60% - Accent5 3" xfId="6552" hidden="1" xr:uid="{1D1EE19A-EFC4-4CC6-AB15-92BB65137534}"/>
    <cellStyle name="60% - Accent5 3" xfId="6556" hidden="1" xr:uid="{62BE0C67-D434-463E-9E80-1E38533302BD}"/>
    <cellStyle name="60% - Accent5 3" xfId="6679" hidden="1" xr:uid="{31439987-48A8-4B91-86E5-C0104CFF14F3}"/>
    <cellStyle name="60% - Accent5 3" xfId="6717" hidden="1" xr:uid="{550CEF4B-DE98-465F-B511-933E50546B63}"/>
    <cellStyle name="60% - Accent5 3" xfId="6732" hidden="1" xr:uid="{0FF45D94-204A-4404-BB12-77DA06216D03}"/>
    <cellStyle name="60% - Accent5 3" xfId="6792" hidden="1" xr:uid="{F2DB4D02-43E8-4FE6-A9A8-5E1FCFB4E247}"/>
    <cellStyle name="60% - Accent5 3" xfId="6767" hidden="1" xr:uid="{460FE27D-B948-4A3D-968E-B63D08079177}"/>
    <cellStyle name="60% - Accent5 3" xfId="6771" hidden="1" xr:uid="{CE30A9A6-37FD-46D6-9FAA-0B9EA3CB3B6A}"/>
    <cellStyle name="60% - Accent5 3" xfId="6891" hidden="1" xr:uid="{3529EA0F-0029-4019-A4A9-9F1B91CE98A0}"/>
    <cellStyle name="60% - Accent5 3" xfId="6812" hidden="1" xr:uid="{E07242F3-642D-49F3-8754-31695B27CEC2}"/>
    <cellStyle name="60% - Accent5 3" xfId="6806" hidden="1" xr:uid="{1A3935EF-684C-4757-B7A4-BA701BF50BE7}"/>
    <cellStyle name="60% - Accent5 3" xfId="6959" hidden="1" xr:uid="{D4F4BCF3-5D13-47AA-A9EC-29910E5F87CF}"/>
    <cellStyle name="60% - Accent5 3" xfId="6934" hidden="1" xr:uid="{25E70D84-F4A8-4AE6-A430-110A62793FE9}"/>
    <cellStyle name="60% - Accent5 3" xfId="6938" hidden="1" xr:uid="{C5D9F05D-D04F-4011-9368-BE2BCE20FD5A}"/>
    <cellStyle name="60% - Accent5 3" xfId="7051" hidden="1" xr:uid="{FC2BD670-E467-4BD4-B3DF-BC3324BCC3E6}"/>
    <cellStyle name="60% - Accent5 3" xfId="6978" hidden="1" xr:uid="{2CC8D3A7-38DE-4CA3-BC9B-6DFF1C9516BB}"/>
    <cellStyle name="60% - Accent5 3" xfId="6973" hidden="1" xr:uid="{0324B42D-3CE4-484F-824E-49FEA1143B98}"/>
    <cellStyle name="60% - Accent5 3" xfId="7119" hidden="1" xr:uid="{9840CB22-0F3A-4945-9730-00F8FA47B653}"/>
    <cellStyle name="60% - Accent5 3" xfId="7094" hidden="1" xr:uid="{764E4B0D-6086-490C-B44B-88FCC0C3A694}"/>
    <cellStyle name="60% - Accent5 3" xfId="7098" hidden="1" xr:uid="{B4F9AA45-CF70-4A44-B73B-73C177A9C8E3}"/>
    <cellStyle name="60% - Accent5 3" xfId="7213" hidden="1" xr:uid="{6192A7D3-E21C-48DC-AB49-BE94A8DFBAE2}"/>
    <cellStyle name="60% - Accent5 3" xfId="7138" hidden="1" xr:uid="{58BBF92D-DCC8-4A1B-B493-88DBFE835FFD}"/>
    <cellStyle name="60% - Accent5 3" xfId="6810" hidden="1" xr:uid="{C4EAD903-C7F1-407B-A704-8FFD02A90C8B}"/>
    <cellStyle name="60% - Accent5 3" xfId="7283" hidden="1" xr:uid="{9624D08F-AA02-4476-9171-108AD18CF41F}"/>
    <cellStyle name="60% - Accent5 3" xfId="7258" hidden="1" xr:uid="{43C66027-E8E4-4829-8C0F-21272F913B2C}"/>
    <cellStyle name="60% - Accent5 3" xfId="7262" hidden="1" xr:uid="{C8AA0D59-2AF9-4DA0-BF9A-9E4C76545DA7}"/>
    <cellStyle name="60% - Accent5 3" xfId="7359" hidden="1" xr:uid="{58575384-EE56-4867-92A9-F692B713EFDC}"/>
    <cellStyle name="60% - Accent5 3" xfId="7388" hidden="1" xr:uid="{2912B16E-ADC0-4AA5-9FA1-B565E3E8865C}"/>
    <cellStyle name="60% - Accent5 3" xfId="7399" hidden="1" xr:uid="{74D91CC4-D593-46FA-B8E9-AA31F412E061}"/>
    <cellStyle name="60% - Accent5 3" xfId="7459" hidden="1" xr:uid="{492E1DA9-E0C7-4317-AA65-0065196BADAF}"/>
    <cellStyle name="60% - Accent5 3" xfId="7434" hidden="1" xr:uid="{6BDCB9CD-D2F5-432B-94EE-7B316FDE5F92}"/>
    <cellStyle name="60% - Accent5 3" xfId="7438" hidden="1" xr:uid="{EF098BE4-8C8D-4AE5-BF78-421C3BB4467C}"/>
    <cellStyle name="60% - Accent5 3" xfId="7535" hidden="1" xr:uid="{13530853-F9D8-463F-AE5D-96622ADDBB3A}"/>
    <cellStyle name="60% - Accent5 3" xfId="7573" hidden="1" xr:uid="{B4742451-9023-44EA-A71B-9F0AF417AE1F}"/>
    <cellStyle name="60% - Accent5 3" xfId="7588" hidden="1" xr:uid="{E0B92124-FAF9-4ECB-8AE4-4271C71E7860}"/>
    <cellStyle name="60% - Accent5 3" xfId="7648" hidden="1" xr:uid="{37AC3786-AB2D-417B-A11C-E3E5115FC3FA}"/>
    <cellStyle name="60% - Accent5 3" xfId="7623" hidden="1" xr:uid="{CBF8B4B6-22E9-4C12-BA0F-8BDD195E6F7F}"/>
    <cellStyle name="60% - Accent5 3" xfId="7627" hidden="1" xr:uid="{F0994980-5CBF-4D4F-8A09-4144D7E3CF56}"/>
    <cellStyle name="60% - Accent5 3" xfId="7747" hidden="1" xr:uid="{0C68C31B-BCFA-4F29-9E25-81C9FCEC2BFA}"/>
    <cellStyle name="60% - Accent5 3" xfId="7668" hidden="1" xr:uid="{58001A73-CC7B-4609-84DB-BAC75EA0CB50}"/>
    <cellStyle name="60% - Accent5 3" xfId="7662" hidden="1" xr:uid="{8C44EE24-1DF1-4D6C-B0DE-7E4819B05A37}"/>
    <cellStyle name="60% - Accent5 3" xfId="7815" hidden="1" xr:uid="{3A37FAC6-371F-4B3A-9DB2-29DDD9DED441}"/>
    <cellStyle name="60% - Accent5 3" xfId="7790" hidden="1" xr:uid="{75F077B2-ADF1-4626-A31F-BC38EBB93074}"/>
    <cellStyle name="60% - Accent5 3" xfId="7794" hidden="1" xr:uid="{CA875BEA-E5C5-42E3-A96D-93397E2A29A3}"/>
    <cellStyle name="60% - Accent5 3" xfId="7907" hidden="1" xr:uid="{3C147FE5-BB43-4D37-9035-C4A3E7A04083}"/>
    <cellStyle name="60% - Accent5 3" xfId="7834" hidden="1" xr:uid="{11D5A72C-291D-4FC3-BA34-AF1D2467FF3A}"/>
    <cellStyle name="60% - Accent5 3" xfId="7829" hidden="1" xr:uid="{6B3C08DE-5258-4090-9529-9B47229E4582}"/>
    <cellStyle name="60% - Accent5 3" xfId="7975" hidden="1" xr:uid="{1BDA10BF-17E4-441D-928E-CB2D184DA24B}"/>
    <cellStyle name="60% - Accent5 3" xfId="7950" hidden="1" xr:uid="{94C2D6D1-3FBA-47C7-9370-E539944178BF}"/>
    <cellStyle name="60% - Accent5 3" xfId="7954" hidden="1" xr:uid="{B21E7344-A21F-4BAF-B8B8-6C06CED56B08}"/>
    <cellStyle name="60% - Accent5 3" xfId="8069" hidden="1" xr:uid="{D9AE4148-3550-405D-A0CD-5CD059FC29B5}"/>
    <cellStyle name="60% - Accent5 3" xfId="7994" hidden="1" xr:uid="{D148ED9E-B8CB-4B9B-9464-1994160FCBB5}"/>
    <cellStyle name="60% - Accent5 3" xfId="7666" hidden="1" xr:uid="{1AA20216-D829-4BEF-A3AA-7529F7B4A608}"/>
    <cellStyle name="60% - Accent5 3" xfId="8139" hidden="1" xr:uid="{6C4A07E1-064B-4540-A05C-69D617EF81B3}"/>
    <cellStyle name="60% - Accent5 3" xfId="8114" hidden="1" xr:uid="{A47164D6-87F0-4A58-9433-63DACFD437A6}"/>
    <cellStyle name="60% - Accent5 3" xfId="8118" hidden="1" xr:uid="{CFF39E19-6F13-49F6-ABCC-FB713B39D66D}"/>
    <cellStyle name="60% - Accent5 3" xfId="8215" hidden="1" xr:uid="{354944C9-BABA-40FC-A59F-C910F0221B5B}"/>
    <cellStyle name="60% - Accent5 3" xfId="9305" hidden="1" xr:uid="{F184E4B0-C616-404B-AAA3-97F49B4EAC39}"/>
    <cellStyle name="60% - Accent5 3" xfId="9839" xr:uid="{29B9A2B6-9846-4D94-96A6-175CCCDEFBFA}"/>
    <cellStyle name="60% - Accent5 4" xfId="3692" hidden="1" xr:uid="{0DC7782F-547F-4042-AAEA-FD0FA897E691}"/>
    <cellStyle name="60% - Accent5 4" xfId="5153" hidden="1" xr:uid="{E46B060D-0860-4F5D-9326-6E6445290D04}"/>
    <cellStyle name="60% - Accent5 4" xfId="9890" xr:uid="{128E00E9-EA29-4771-905F-04995EE33991}"/>
    <cellStyle name="60% - Accent5 5" xfId="4345" hidden="1" xr:uid="{0E203159-1A8C-467B-973F-27893347B28B}"/>
    <cellStyle name="60% - Accent5 5" xfId="5184" hidden="1" xr:uid="{A0234C03-844F-4959-A9D6-FC2DE2980BB2}"/>
    <cellStyle name="60% - Accent5 5" xfId="9921" xr:uid="{B513CD7A-6FA9-425C-9D56-577A0FFC6099}"/>
    <cellStyle name="60% - Accent5 6" xfId="3409" hidden="1" xr:uid="{F3D05338-1860-4F83-909A-B9D0BF9F280A}"/>
    <cellStyle name="60% - Accent5 6" xfId="5214" hidden="1" xr:uid="{1659E4C8-EDC9-491C-8967-E843E744BF0A}"/>
    <cellStyle name="60% - Accent5 6" xfId="9951" xr:uid="{4554B910-213E-493C-B1FD-6141BD88B397}"/>
    <cellStyle name="60% - Accent5 7" xfId="4308" hidden="1" xr:uid="{BA345181-1981-4B07-A15A-877CD916C3F4}"/>
    <cellStyle name="60% - Accent5 7" xfId="5244" hidden="1" xr:uid="{F01E32A2-B2A4-4D92-A7E2-9AE8AD872426}"/>
    <cellStyle name="60% - Accent5 7" xfId="9981" xr:uid="{E63D5FD7-6D98-4684-9AE9-DB3AD771FB45}"/>
    <cellStyle name="60% - Accent5 8" xfId="4360" hidden="1" xr:uid="{E75D63FA-E73E-4E05-8758-1B2F58D29253}"/>
    <cellStyle name="60% - Accent5 8" xfId="5286" hidden="1" xr:uid="{F0027D9D-3CAE-4C32-A55D-800712E45056}"/>
    <cellStyle name="60% - Accent5 8" xfId="10023" xr:uid="{D0660F49-6347-4E28-BFF5-A38FC660EBFD}"/>
    <cellStyle name="60% - Accent5 9" xfId="4472" hidden="1" xr:uid="{09AD2505-2BCE-4024-8A79-E00365D79A9D}"/>
    <cellStyle name="60% - Accent5 9" xfId="5316" hidden="1" xr:uid="{1ED3A796-68D8-425D-9374-C5C0328E6A84}"/>
    <cellStyle name="60% - Accent5 9" xfId="10053" xr:uid="{3D62B57A-9447-4450-AF93-D83EDD7954ED}"/>
    <cellStyle name="60% - Accent6 10" xfId="4526" hidden="1" xr:uid="{0225E48F-F589-4003-8AF9-CE004EE5CAB5}"/>
    <cellStyle name="60% - Accent6 10" xfId="5249" hidden="1" xr:uid="{15B15A36-CF84-4DA1-A901-195333679879}"/>
    <cellStyle name="60% - Accent6 10" xfId="9986" xr:uid="{DB7095BC-6D51-41C8-B382-A8BD515084B5}"/>
    <cellStyle name="60% - Accent6 11" xfId="4566" hidden="1" xr:uid="{479BF614-DF0D-44C5-A3B6-07590412953E}"/>
    <cellStyle name="60% - Accent6 11" xfId="5350" hidden="1" xr:uid="{AAEC875A-F7D1-483B-A9FF-D6D9D277BD6C}"/>
    <cellStyle name="60% - Accent6 11" xfId="10087" xr:uid="{E8CE2C61-FE88-4761-9176-B02EDD26B289}"/>
    <cellStyle name="60% - Accent6 12" xfId="4596" hidden="1" xr:uid="{96E46CAA-1A75-4CCA-9D81-DC69A063EE7F}"/>
    <cellStyle name="60% - Accent6 12" xfId="5380" hidden="1" xr:uid="{27DE44E1-D4D4-4D90-8892-1054666180C0}"/>
    <cellStyle name="60% - Accent6 12" xfId="10117" xr:uid="{483EAC8F-9BE5-4B7A-8941-E3EAD2C9016C}"/>
    <cellStyle name="60% - Accent6 13" xfId="4626" hidden="1" xr:uid="{F0D36CDC-BB59-4B29-B61C-F417B4204421}"/>
    <cellStyle name="60% - Accent6 13" xfId="5075" hidden="1" xr:uid="{71BCEC1C-C775-44C4-A338-89872948D8C3}"/>
    <cellStyle name="60% - Accent6 13" xfId="9812" xr:uid="{6A1D29CE-6ACD-41C1-9D15-0882B9A9BFC5}"/>
    <cellStyle name="60% - Accent6 14" xfId="4668" hidden="1" xr:uid="{DD9D760F-08EA-4889-87E8-471D68D7B26A}"/>
    <cellStyle name="60% - Accent6 14" xfId="273" hidden="1" xr:uid="{90F35D8C-9495-4C1F-BFAE-2CCCE29C9C7A}"/>
    <cellStyle name="60% - Accent6 14" xfId="3213" hidden="1" xr:uid="{FFC924D1-B573-4D64-9BF2-41031F0ED727}"/>
    <cellStyle name="60% - Accent6 14" xfId="3319" hidden="1" xr:uid="{5CDC72E3-1A5E-48E8-8D3C-15682D01C2DA}"/>
    <cellStyle name="60% - Accent6 14" xfId="3323" hidden="1" xr:uid="{FE9DA5E5-F4CC-42A3-B548-C31FD1117E7A}"/>
    <cellStyle name="60% - Accent6 14" xfId="3283" hidden="1" xr:uid="{FF1FA67A-B86F-4081-A22F-D5579262C5E7}"/>
    <cellStyle name="60% - Accent6 14" xfId="3238" hidden="1" xr:uid="{F31A598A-2985-47FD-AB47-0AE884E1956F}"/>
    <cellStyle name="60% - Accent6 14" xfId="3264" hidden="1" xr:uid="{284F20F0-47DD-4393-A145-CB16A0F6E426}"/>
    <cellStyle name="60% - Accent6 14" xfId="3345" hidden="1" xr:uid="{E07FD976-F143-458B-9D40-055E98137CA4}"/>
    <cellStyle name="60% - Accent6 14" xfId="3442" hidden="1" xr:uid="{7F64BC74-4F41-449A-BB85-D624068ACFDB}"/>
    <cellStyle name="60% - Accent6 14" xfId="3554" hidden="1" xr:uid="{EFDB7310-7729-45E2-B3BD-F47F7E131B50}"/>
    <cellStyle name="60% - Accent6 14" xfId="3558" hidden="1" xr:uid="{8DAABA83-39BA-4BB3-8E1F-E177DF3A0818}"/>
    <cellStyle name="60% - Accent6 14" xfId="3518" hidden="1" xr:uid="{E04BA2FB-B01D-4606-AE9D-D56B68016C1B}"/>
    <cellStyle name="60% - Accent6 14" xfId="3473" hidden="1" xr:uid="{F7CFDD1C-0E18-41B8-B586-87109B47DD4E}"/>
    <cellStyle name="60% - Accent6 14" xfId="3499" hidden="1" xr:uid="{621C817F-63B2-40EC-AC2B-2486BCE50D2F}"/>
    <cellStyle name="60% - Accent6 14" xfId="3580" hidden="1" xr:uid="{FE60E954-070D-4EC2-BE0A-C435050ED397}"/>
    <cellStyle name="60% - Accent6 14" xfId="3686" hidden="1" xr:uid="{33E1DB8B-5CC6-4EEE-B42F-7F9F2042EBBF}"/>
    <cellStyle name="60% - Accent6 14" xfId="3744" hidden="1" xr:uid="{D6E82A3A-C6BC-4778-9576-833447FFB8CB}"/>
    <cellStyle name="60% - Accent6 14" xfId="3783" hidden="1" xr:uid="{C8D932E5-8DFC-41B9-BA28-958DBAD40F63}"/>
    <cellStyle name="60% - Accent6 14" xfId="3813" hidden="1" xr:uid="{3A8C8C20-CDA6-403C-9C2C-1BE9AEA7FB81}"/>
    <cellStyle name="60% - Accent6 14" xfId="3843" hidden="1" xr:uid="{6DC5A140-8AF1-4767-B6A0-676D38DED9C0}"/>
    <cellStyle name="60% - Accent6 14" xfId="3885" hidden="1" xr:uid="{BA57E91E-528C-4AA7-9B78-6DFE88C98F67}"/>
    <cellStyle name="60% - Accent6 14" xfId="3915" hidden="1" xr:uid="{22BF07D7-C238-42C1-B148-D2B44C55D5BF}"/>
    <cellStyle name="60% - Accent6 14" xfId="3845" hidden="1" xr:uid="{A3ED6B18-D6CD-48A4-AE8C-41AAC0F2C86F}"/>
    <cellStyle name="60% - Accent6 14" xfId="3946" hidden="1" xr:uid="{E5790D47-C192-46C7-B25A-5F2423713227}"/>
    <cellStyle name="60% - Accent6 14" xfId="3976" hidden="1" xr:uid="{21868BC5-C4F9-440E-838E-D703785DEC55}"/>
    <cellStyle name="60% - Accent6 14" xfId="3635" hidden="1" xr:uid="{37596776-BDD9-45B7-B4EE-842CCA22CC77}"/>
    <cellStyle name="60% - Accent6 14" xfId="4027" hidden="1" xr:uid="{9C7CA9E9-AC69-4960-9780-385EB81D8793}"/>
    <cellStyle name="60% - Accent6 14" xfId="4058" hidden="1" xr:uid="{025FE824-7AC5-4D27-A4C5-0B75D75E97B4}"/>
    <cellStyle name="60% - Accent6 14" xfId="4088" hidden="1" xr:uid="{0E40F06A-D705-41AB-B413-0BE8717718B0}"/>
    <cellStyle name="60% - Accent6 14" xfId="4118" hidden="1" xr:uid="{BE7E8A2B-1FE6-452D-B71C-F2BB87BBE376}"/>
    <cellStyle name="60% - Accent6 14" xfId="4160" hidden="1" xr:uid="{593F3422-03DA-46FE-A3E3-CB1E38DE21E8}"/>
    <cellStyle name="60% - Accent6 14" xfId="4190" hidden="1" xr:uid="{914F69D2-43E3-4A69-9D35-1D4E9D170766}"/>
    <cellStyle name="60% - Accent6 14" xfId="4120" hidden="1" xr:uid="{ECF92288-4498-42B9-929E-2A8C9BF8A92A}"/>
    <cellStyle name="60% - Accent6 14" xfId="4221" hidden="1" xr:uid="{F49CBC6C-CDAD-4143-A55C-F240B4AE9952}"/>
    <cellStyle name="60% - Accent6 14" xfId="4251" hidden="1" xr:uid="{655A39EA-3B6A-46A8-8B7F-B9EEF6376850}"/>
    <cellStyle name="60% - Accent6 14" xfId="4260" xr:uid="{6E98841A-ABA5-4A4A-9D70-F12071DB56D1}"/>
    <cellStyle name="60% - Accent6 14 2" xfId="9407" hidden="1" xr:uid="{98C8A139-3CA3-47FC-A0D5-C11A9D0D72DA}"/>
    <cellStyle name="60% - Accent6 14 2" xfId="5441" hidden="1" xr:uid="{A243FF8D-6B8C-44CC-BDD8-2969E1AE94BD}"/>
    <cellStyle name="60% - Accent6 14 2" xfId="8262" hidden="1" xr:uid="{E7E2834D-A242-4C03-BF2A-235CDD24D469}"/>
    <cellStyle name="60% - Accent6 14 2" xfId="8368" hidden="1" xr:uid="{210CF4C1-A413-4871-B55D-96E201D3AC48}"/>
    <cellStyle name="60% - Accent6 14 2" xfId="8372" hidden="1" xr:uid="{AB0F0620-92B9-4F30-940C-712003072B85}"/>
    <cellStyle name="60% - Accent6 14 2" xfId="8332" hidden="1" xr:uid="{B013FEA3-D977-4A49-BA67-0CF3B380F710}"/>
    <cellStyle name="60% - Accent6 14 2" xfId="8287" hidden="1" xr:uid="{F6900596-1D7C-4438-9B97-6A3D049DD0A8}"/>
    <cellStyle name="60% - Accent6 14 2" xfId="8313" hidden="1" xr:uid="{D19ADF43-4B13-4CAE-A75E-9C3D3AC1E7AA}"/>
    <cellStyle name="60% - Accent6 14 2" xfId="8394" hidden="1" xr:uid="{7CF0BC58-07E8-4A8A-AC46-80AE338371DB}"/>
    <cellStyle name="60% - Accent6 14 2" xfId="8479" hidden="1" xr:uid="{C164B888-561B-41AF-8CBB-B1A8B9FC86B7}"/>
    <cellStyle name="60% - Accent6 14 2" xfId="8586" hidden="1" xr:uid="{1319B1AE-C9E6-4369-8A35-05AA0CB26BDB}"/>
    <cellStyle name="60% - Accent6 14 2" xfId="8590" hidden="1" xr:uid="{CA522DD1-58F8-4BA9-B255-6FCB8BAA3B36}"/>
    <cellStyle name="60% - Accent6 14 2" xfId="8550" hidden="1" xr:uid="{C0C6311F-6244-494B-8296-7076A2A6B589}"/>
    <cellStyle name="60% - Accent6 14 2" xfId="8505" hidden="1" xr:uid="{713DA523-6FEB-457B-9476-AFEC529DE5E0}"/>
    <cellStyle name="60% - Accent6 14 2" xfId="8531" hidden="1" xr:uid="{50943476-7C2A-4328-B58D-45C5C0AF9D98}"/>
    <cellStyle name="60% - Accent6 14 2" xfId="8612" hidden="1" xr:uid="{7EA85380-1EEF-447A-9A7D-77BF3A0893CE}"/>
    <cellStyle name="60% - Accent6 14 2" xfId="8718" hidden="1" xr:uid="{CE5FB8E3-D954-4A51-B63E-D3AC9CE2F1E2}"/>
    <cellStyle name="60% - Accent6 14 2" xfId="8769" hidden="1" xr:uid="{D44BECD1-DCEC-4260-9C9E-E9CA884494AA}"/>
    <cellStyle name="60% - Accent6 14 2" xfId="8808" hidden="1" xr:uid="{987F8A2F-8651-4221-87F0-3D95BD8E0651}"/>
    <cellStyle name="60% - Accent6 14 2" xfId="8838" hidden="1" xr:uid="{4421F734-B0A5-47C8-8C2F-D65C32115648}"/>
    <cellStyle name="60% - Accent6 14 2" xfId="8868" hidden="1" xr:uid="{ADB11BDA-BCDE-4E3C-B04B-9C2173C57F96}"/>
    <cellStyle name="60% - Accent6 14 2" xfId="8910" hidden="1" xr:uid="{52EDCFF2-5612-4DB0-9CD2-65270453EE00}"/>
    <cellStyle name="60% - Accent6 14 2" xfId="8940" hidden="1" xr:uid="{DCAAAD42-C09D-4E96-9D0F-C2316739F61F}"/>
    <cellStyle name="60% - Accent6 14 2" xfId="8870" hidden="1" xr:uid="{6275BB04-89C5-4489-BA11-C9E9182C8865}"/>
    <cellStyle name="60% - Accent6 14 2" xfId="8971" hidden="1" xr:uid="{D56BCDF2-E114-4462-9AE7-FAA6FDC1E6BF}"/>
    <cellStyle name="60% - Accent6 14 2" xfId="9001" hidden="1" xr:uid="{00E34066-4D2E-4D3F-95DB-26AA9A219BEC}"/>
    <cellStyle name="60% - Accent6 14 2" xfId="8667" hidden="1" xr:uid="{88F3B8F1-1857-428B-A6AD-BB3649A7BBAE}"/>
    <cellStyle name="60% - Accent6 14 2" xfId="9052" hidden="1" xr:uid="{E69A6AD3-6497-4B6B-A9AE-8CE2004A8183}"/>
    <cellStyle name="60% - Accent6 14 2" xfId="9083" hidden="1" xr:uid="{1D61C49B-71CB-42E8-9CC1-B161F9434AC4}"/>
    <cellStyle name="60% - Accent6 14 2" xfId="9113" hidden="1" xr:uid="{60D45D10-0B42-4DF7-BFAF-9DDE7871FE32}"/>
    <cellStyle name="60% - Accent6 14 2" xfId="9143" hidden="1" xr:uid="{DB0036EE-C2BB-4CBD-A4CE-384B29DCAA45}"/>
    <cellStyle name="60% - Accent6 14 2" xfId="9185" hidden="1" xr:uid="{49F683DE-F8CE-48E9-B659-397FA75E1E3C}"/>
    <cellStyle name="60% - Accent6 14 2" xfId="9215" hidden="1" xr:uid="{F1FF7B9A-58B4-4216-BF02-E456506B3CE4}"/>
    <cellStyle name="60% - Accent6 14 2" xfId="9145" hidden="1" xr:uid="{11CD7218-092E-4B11-A30C-6BA1720C7F23}"/>
    <cellStyle name="60% - Accent6 14 2" xfId="9246" hidden="1" xr:uid="{8A612AAC-FD88-4455-8C54-980BCEC2A284}"/>
    <cellStyle name="60% - Accent6 14 2" xfId="9276" hidden="1" xr:uid="{7AC335C3-2CAE-40C9-9502-84E452ADEBC8}"/>
    <cellStyle name="60% - Accent6 15" xfId="4698" hidden="1" xr:uid="{D28BA71F-6852-4AAC-A0CE-5991800F20E7}"/>
    <cellStyle name="60% - Accent6 15" xfId="9436" hidden="1" xr:uid="{5ED0651A-1B97-4EE8-A131-18D8297EE127}"/>
    <cellStyle name="60% - Accent6 16" xfId="4628" hidden="1" xr:uid="{A8B4B481-7695-4345-B5C3-8327DFDB77AD}"/>
    <cellStyle name="60% - Accent6 16" xfId="9367" hidden="1" xr:uid="{EE4BBD6B-01EC-4755-8DA8-E302B5A4CCE8}"/>
    <cellStyle name="60% - Accent6 17" xfId="4729" hidden="1" xr:uid="{EF400C04-8DDC-4CA5-919E-0F96AC10E044}"/>
    <cellStyle name="60% - Accent6 17" xfId="9467" hidden="1" xr:uid="{E8F2EB7F-25B5-4992-A610-517254E654B1}"/>
    <cellStyle name="60% - Accent6 18" xfId="4759" hidden="1" xr:uid="{1F59A7BA-0EDB-499C-881E-828BF3403481}"/>
    <cellStyle name="60% - Accent6 18" xfId="9497" hidden="1" xr:uid="{93D47763-8F88-461B-A33B-574C3E0D3B02}"/>
    <cellStyle name="60% - Accent6 19" xfId="4424" hidden="1" xr:uid="{63FDF716-60F2-4F4A-ADF2-5562E66A7616}"/>
    <cellStyle name="60% - Accent6 19" xfId="9313" hidden="1" xr:uid="{1FD69FEA-822D-4936-B949-419A58B3CBA8}"/>
    <cellStyle name="60% - Accent6 2" xfId="122" xr:uid="{2DA79F14-F12F-4070-AD15-FD0249E571CD}"/>
    <cellStyle name="60% - Accent6 20" xfId="4810" hidden="1" xr:uid="{AA3D5CAB-A285-49D3-BFB6-86A081A090F2}"/>
    <cellStyle name="60% - Accent6 20" xfId="9548" hidden="1" xr:uid="{161CCE04-C875-4F10-8885-C30EB6EC2CBA}"/>
    <cellStyle name="60% - Accent6 21" xfId="4841" hidden="1" xr:uid="{264D39F6-8026-4B0F-BCD2-54DAAE25D50F}"/>
    <cellStyle name="60% - Accent6 21" xfId="9579" hidden="1" xr:uid="{C69C9C7A-71CC-429F-8EC3-03A3CC6A3260}"/>
    <cellStyle name="60% - Accent6 22" xfId="4871" hidden="1" xr:uid="{4B63BB91-F0DB-42C2-BF72-BAEAC6C9ACA9}"/>
    <cellStyle name="60% - Accent6 22" xfId="9609" hidden="1" xr:uid="{989EC0B6-1A44-4482-A6FC-CB7EF976A71B}"/>
    <cellStyle name="60% - Accent6 23" xfId="4901" hidden="1" xr:uid="{78B6A505-D72D-483E-BC36-707C862B70B2}"/>
    <cellStyle name="60% - Accent6 23" xfId="9639" hidden="1" xr:uid="{06189E12-CBFC-4B07-8DC4-0EF884804C4B}"/>
    <cellStyle name="60% - Accent6 24" xfId="4943" hidden="1" xr:uid="{869D93A9-845F-459F-8996-F603689F5C5F}"/>
    <cellStyle name="60% - Accent6 24" xfId="9681" hidden="1" xr:uid="{CCE84911-915A-49F8-B4C9-403BFA14C620}"/>
    <cellStyle name="60% - Accent6 25" xfId="4973" hidden="1" xr:uid="{5B626C92-5A23-4249-B7D9-952275D64A0A}"/>
    <cellStyle name="60% - Accent6 25" xfId="9711" hidden="1" xr:uid="{018031E4-122C-416C-AE55-E641035E8EAA}"/>
    <cellStyle name="60% - Accent6 26" xfId="4903" hidden="1" xr:uid="{047ABDDC-443A-4FFF-8ADF-00856FE52E45}"/>
    <cellStyle name="60% - Accent6 26" xfId="9641" hidden="1" xr:uid="{B0C655CF-C966-4670-827C-7693A7248388}"/>
    <cellStyle name="60% - Accent6 27" xfId="5004" hidden="1" xr:uid="{112C03A4-A36F-4BD0-BB24-78FBB333B7A2}"/>
    <cellStyle name="60% - Accent6 27" xfId="9742" hidden="1" xr:uid="{A4A715E8-F5A8-4713-B3BE-2C5541AD5AA0}"/>
    <cellStyle name="60% - Accent6 28" xfId="5034" hidden="1" xr:uid="{3EB3A2DA-5B55-4A9B-8B20-7EB6F0D238D1}"/>
    <cellStyle name="60% - Accent6 28" xfId="9772" hidden="1" xr:uid="{7791924E-7A8D-41A9-BFCB-B092723B7256}"/>
    <cellStyle name="60% - Accent6 3" xfId="482" hidden="1" xr:uid="{C6628C13-AF90-46C0-9FDA-D2C5ED6AC259}"/>
    <cellStyle name="60% - Accent6 3" xfId="451" hidden="1" xr:uid="{3FD614DB-66A1-43D1-88FC-50BF7CEAE318}"/>
    <cellStyle name="60% - Accent6 3" xfId="604" hidden="1" xr:uid="{AAA04A9D-C1CC-491A-BE7C-98D9E24FC015}"/>
    <cellStyle name="60% - Accent6 3" xfId="613" hidden="1" xr:uid="{83A0A7EA-E6B7-44B5-9311-9D7B905F74A8}"/>
    <cellStyle name="60% - Accent6 3" xfId="634" hidden="1" xr:uid="{AC5BAD8A-B6E8-489C-8B4C-7026B5C23C7C}"/>
    <cellStyle name="60% - Accent6 3" xfId="653" hidden="1" xr:uid="{59222F55-FD34-4D4A-A95D-B2B862FC934D}"/>
    <cellStyle name="60% - Accent6 3" xfId="534" hidden="1" xr:uid="{3B260A7E-C55F-4333-B425-B76DB92D90FF}"/>
    <cellStyle name="60% - Accent6 3" xfId="709" hidden="1" xr:uid="{8BD8F0F3-9D09-4F0C-B780-C3D6ECD22DC5}"/>
    <cellStyle name="60% - Accent6 3" xfId="816" hidden="1" xr:uid="{39CC52DA-B94B-4C0B-8F84-D8ECCFBC7302}"/>
    <cellStyle name="60% - Accent6 3" xfId="825" hidden="1" xr:uid="{B01FED19-B1D4-47C6-A0D6-21B10D4DF5D4}"/>
    <cellStyle name="60% - Accent6 3" xfId="846" hidden="1" xr:uid="{2FFCAE16-057B-4765-8B47-3BB34909BA5B}"/>
    <cellStyle name="60% - Accent6 3" xfId="865" hidden="1" xr:uid="{8C14F486-60DC-40D6-BD8D-284C5431D56E}"/>
    <cellStyle name="60% - Accent6 3" xfId="765" hidden="1" xr:uid="{C1E7BD3F-8E8D-413D-9103-1BC70332432E}"/>
    <cellStyle name="60% - Accent6 3" xfId="413" hidden="1" xr:uid="{1072A62B-BB30-4F29-BC65-4694ABDD61B7}"/>
    <cellStyle name="60% - Accent6 3" xfId="976" hidden="1" xr:uid="{65185172-572B-491B-98ED-F0D423177B10}"/>
    <cellStyle name="60% - Accent6 3" xfId="985" hidden="1" xr:uid="{1B5FC16E-AB31-4DC6-9ECB-649F68E0BA73}"/>
    <cellStyle name="60% - Accent6 3" xfId="1006" hidden="1" xr:uid="{11B992E7-DD61-45F9-BFF9-6FA9D633750A}"/>
    <cellStyle name="60% - Accent6 3" xfId="1025" hidden="1" xr:uid="{0586AD80-8651-4DB3-BC5B-C70FD2D0D6BA}"/>
    <cellStyle name="60% - Accent6 3" xfId="932" hidden="1" xr:uid="{B9365F69-A386-4FCD-A50A-7FA28E0638AE}"/>
    <cellStyle name="60% - Accent6 3" xfId="373" hidden="1" xr:uid="{33F1D8EC-30C4-4A04-A071-1687328A0C04}"/>
    <cellStyle name="60% - Accent6 3" xfId="1138" hidden="1" xr:uid="{55A56BFE-E53B-4FC7-A500-2F35FE3A828E}"/>
    <cellStyle name="60% - Accent6 3" xfId="1147" hidden="1" xr:uid="{F09D1143-7A2B-4DBF-AB70-0B8C5BC8322A}"/>
    <cellStyle name="60% - Accent6 3" xfId="1168" hidden="1" xr:uid="{DCF171BB-5D9F-4B1D-948F-0418D0BDFD28}"/>
    <cellStyle name="60% - Accent6 3" xfId="1187" hidden="1" xr:uid="{8AF81522-2F30-4CD2-8FF7-532E794822E2}"/>
    <cellStyle name="60% - Accent6 3" xfId="1092" hidden="1" xr:uid="{CA90C0B8-C257-4ABD-8553-76C7C9117B1B}"/>
    <cellStyle name="60% - Accent6 3" xfId="713" hidden="1" xr:uid="{F087F097-47C5-4210-B058-EF064883B9C2}"/>
    <cellStyle name="60% - Accent6 3" xfId="1284" hidden="1" xr:uid="{6E735E66-6EFC-4810-8E5A-3EF1B6399800}"/>
    <cellStyle name="60% - Accent6 3" xfId="1293" hidden="1" xr:uid="{15144B7C-C8D0-490D-8C7B-676CD1ABA91E}"/>
    <cellStyle name="60% - Accent6 3" xfId="1314" hidden="1" xr:uid="{99CB4D99-C375-46BD-BDD5-FE2CC3F19996}"/>
    <cellStyle name="60% - Accent6 3" xfId="1333" hidden="1" xr:uid="{B213C4EE-0E93-4BD5-A29F-C51604770E40}"/>
    <cellStyle name="60% - Accent6 3" xfId="1256" hidden="1" xr:uid="{E3481239-ACD1-4D41-A42F-C419BA408B5C}"/>
    <cellStyle name="60% - Accent6 3" xfId="1454" hidden="1" xr:uid="{8A1CE9A6-4D22-4B34-AB31-B5C554C1D7C7}"/>
    <cellStyle name="60% - Accent6 3" xfId="1566" hidden="1" xr:uid="{E5C05E7B-2159-45D9-9632-CCECDFF34E8C}"/>
    <cellStyle name="60% - Accent6 3" xfId="1575" hidden="1" xr:uid="{608A5945-953E-4ACF-8E22-D7A0F956DAFF}"/>
    <cellStyle name="60% - Accent6 3" xfId="1596" hidden="1" xr:uid="{F3E83131-7686-4EEA-9558-20F30995CDE3}"/>
    <cellStyle name="60% - Accent6 3" xfId="1615" hidden="1" xr:uid="{265C4EBA-E1B8-4BC7-A127-917C78FB3998}"/>
    <cellStyle name="60% - Accent6 3" xfId="1512" hidden="1" xr:uid="{B2799786-3E28-4574-B578-0C223FD210F8}"/>
    <cellStyle name="60% - Accent6 3" xfId="1671" hidden="1" xr:uid="{DD6D9FD8-36D5-4452-858B-52C26AF933D0}"/>
    <cellStyle name="60% - Accent6 3" xfId="1778" hidden="1" xr:uid="{1372F4F3-BBC4-4219-9E0C-3FAB7244F7C7}"/>
    <cellStyle name="60% - Accent6 3" xfId="1787" hidden="1" xr:uid="{9FA7BD80-D60E-4F8B-9CD0-3909BEA91E20}"/>
    <cellStyle name="60% - Accent6 3" xfId="1808" hidden="1" xr:uid="{90F88143-6DBE-4F45-9EE7-47661DBBE505}"/>
    <cellStyle name="60% - Accent6 3" xfId="1827" hidden="1" xr:uid="{6BD9C8BA-2B74-48EA-80E1-8372FB2F23ED}"/>
    <cellStyle name="60% - Accent6 3" xfId="1727" hidden="1" xr:uid="{E5165D50-0A28-46A4-9C98-6E0D157276A5}"/>
    <cellStyle name="60% - Accent6 3" xfId="1416" hidden="1" xr:uid="{47E3BB02-CB68-45EC-8281-73F5BB8BF16B}"/>
    <cellStyle name="60% - Accent6 3" xfId="1938" hidden="1" xr:uid="{B064E4D5-3FEB-462C-81FA-C6BD5F33198D}"/>
    <cellStyle name="60% - Accent6 3" xfId="1947" hidden="1" xr:uid="{4F3B3BDE-14DB-4A1A-9EE2-9C7B2DC1F4B1}"/>
    <cellStyle name="60% - Accent6 3" xfId="1968" hidden="1" xr:uid="{76BFC2B2-9017-4363-8A9B-DA8622360E00}"/>
    <cellStyle name="60% - Accent6 3" xfId="1987" hidden="1" xr:uid="{39A09DC4-A54B-4A74-9569-EB1F5C829B61}"/>
    <cellStyle name="60% - Accent6 3" xfId="1894" hidden="1" xr:uid="{7C18FDE1-FF74-4F78-9E69-2FA36895A8C2}"/>
    <cellStyle name="60% - Accent6 3" xfId="1376" hidden="1" xr:uid="{D99380EF-1792-4290-8814-11C664EEA723}"/>
    <cellStyle name="60% - Accent6 3" xfId="2100" hidden="1" xr:uid="{AE81C163-AC24-40EA-A3CF-4A5FFC030EEA}"/>
    <cellStyle name="60% - Accent6 3" xfId="2109" hidden="1" xr:uid="{8F66C207-801A-4A99-951C-6210AB68DDF3}"/>
    <cellStyle name="60% - Accent6 3" xfId="2130" hidden="1" xr:uid="{0C16F776-46BA-4D34-90BD-ABDB3499A656}"/>
    <cellStyle name="60% - Accent6 3" xfId="2149" hidden="1" xr:uid="{FCEA5410-D1D0-4124-B8EA-7AAE3F852933}"/>
    <cellStyle name="60% - Accent6 3" xfId="2054" hidden="1" xr:uid="{C962EBF1-905E-4CE7-90D8-152FFE2A0EC0}"/>
    <cellStyle name="60% - Accent6 3" xfId="1675" hidden="1" xr:uid="{0BCEED83-1A32-4E4A-832B-25F673DAFF3A}"/>
    <cellStyle name="60% - Accent6 3" xfId="2246" hidden="1" xr:uid="{25CE5D45-0980-4725-A1E2-8650A982D4CC}"/>
    <cellStyle name="60% - Accent6 3" xfId="2255" hidden="1" xr:uid="{95B5C3EB-9853-4469-B904-735D4EA5FCBB}"/>
    <cellStyle name="60% - Accent6 3" xfId="2276" hidden="1" xr:uid="{5923A4EA-4AAE-4226-8F80-1AD485E26963}"/>
    <cellStyle name="60% - Accent6 3" xfId="2295" hidden="1" xr:uid="{7A5D5E10-0294-4E00-9EC9-4F50C440435C}"/>
    <cellStyle name="60% - Accent6 3" xfId="2218" hidden="1" xr:uid="{F04EFA42-C5E5-4E1F-831A-809CE0CA3DD7}"/>
    <cellStyle name="60% - Accent6 3" xfId="2342" hidden="1" xr:uid="{960A3F1F-6A9C-49D9-BDF6-9C8A322D7EE0}"/>
    <cellStyle name="60% - Accent6 3" xfId="2422" hidden="1" xr:uid="{168202BF-2164-4374-9D7F-03D694C9CE77}"/>
    <cellStyle name="60% - Accent6 3" xfId="2431" hidden="1" xr:uid="{99CD6096-D2F9-43CC-8CDD-D5D6F427955D}"/>
    <cellStyle name="60% - Accent6 3" xfId="2452" hidden="1" xr:uid="{43E409A0-731D-48A7-9A12-6C97559BF8CA}"/>
    <cellStyle name="60% - Accent6 3" xfId="2471" hidden="1" xr:uid="{9F0B57B8-36FA-4AF9-AFF3-2201122D0E13}"/>
    <cellStyle name="60% - Accent6 3" xfId="2394" hidden="1" xr:uid="{63040552-E308-4FFC-9270-5E6B788C848D}"/>
    <cellStyle name="60% - Accent6 3" xfId="2527" hidden="1" xr:uid="{9C2E6D47-65B2-4C94-9B29-5305974B47B1}"/>
    <cellStyle name="60% - Accent6 3" xfId="2634" hidden="1" xr:uid="{19E4E20F-9248-473D-B3E5-69DA457FD03E}"/>
    <cellStyle name="60% - Accent6 3" xfId="2643" hidden="1" xr:uid="{2C8D5926-E6E6-498F-BAD3-265D0C0391DA}"/>
    <cellStyle name="60% - Accent6 3" xfId="2664" hidden="1" xr:uid="{5F0EF276-A401-4BCE-A36E-81BD65CC77B4}"/>
    <cellStyle name="60% - Accent6 3" xfId="2683" hidden="1" xr:uid="{01B3B05B-ED5F-4814-8609-F1383B036DF2}"/>
    <cellStyle name="60% - Accent6 3" xfId="2583" hidden="1" xr:uid="{201D6642-39D7-4EB0-A445-85FEDAAEF9CA}"/>
    <cellStyle name="60% - Accent6 3" xfId="1549" hidden="1" xr:uid="{ADAC66A5-EE4C-42BC-84C4-2E98C7F3B932}"/>
    <cellStyle name="60% - Accent6 3" xfId="2794" hidden="1" xr:uid="{FB85661B-60E3-4447-96F9-B199559097B4}"/>
    <cellStyle name="60% - Accent6 3" xfId="2803" hidden="1" xr:uid="{C04524A3-D113-40A0-B205-09AB88A1BC09}"/>
    <cellStyle name="60% - Accent6 3" xfId="2824" hidden="1" xr:uid="{3BA85553-6F95-4A24-A886-689F7437F7F2}"/>
    <cellStyle name="60% - Accent6 3" xfId="2843" hidden="1" xr:uid="{B2E3A8DB-3AA1-45CB-B5C1-FDB130353536}"/>
    <cellStyle name="60% - Accent6 3" xfId="2750" hidden="1" xr:uid="{ED1EEEE6-634C-4B40-A380-84B62AFE3426}"/>
    <cellStyle name="60% - Accent6 3" xfId="1560" hidden="1" xr:uid="{120D8A2A-003C-40F4-BBA1-CFA43BDAEDE3}"/>
    <cellStyle name="60% - Accent6 3" xfId="2956" hidden="1" xr:uid="{1918C522-5FC2-4F71-B24C-0693D9890FDF}"/>
    <cellStyle name="60% - Accent6 3" xfId="2965" hidden="1" xr:uid="{38EBEC61-F134-4B3A-B45D-1A720B95910A}"/>
    <cellStyle name="60% - Accent6 3" xfId="2986" hidden="1" xr:uid="{F93229FF-B72B-4AC4-B4E4-CEE50222F56F}"/>
    <cellStyle name="60% - Accent6 3" xfId="3005" hidden="1" xr:uid="{4F1B48AD-3A71-46C8-A20E-2C48E5CBF63C}"/>
    <cellStyle name="60% - Accent6 3" xfId="2910" hidden="1" xr:uid="{90874C32-D04D-4DF5-B9B2-82A75442C782}"/>
    <cellStyle name="60% - Accent6 3" xfId="2531" hidden="1" xr:uid="{7C6BAE8E-A52F-4988-BF30-11108B0D2DE8}"/>
    <cellStyle name="60% - Accent6 3" xfId="3102" hidden="1" xr:uid="{582AAAFE-40F7-4477-BCBF-44C4FFF6ECFF}"/>
    <cellStyle name="60% - Accent6 3" xfId="3111" hidden="1" xr:uid="{FB8BC07B-3308-42E2-A7AB-568997BE3D21}"/>
    <cellStyle name="60% - Accent6 3" xfId="3132" hidden="1" xr:uid="{DBDAA862-CEBC-4561-AE74-A62202479D23}"/>
    <cellStyle name="60% - Accent6 3" xfId="3151" hidden="1" xr:uid="{3C24DAE2-C936-406B-A627-0420B8462D09}"/>
    <cellStyle name="60% - Accent6 3" xfId="3074" hidden="1" xr:uid="{9629DE48-E5EA-459C-BE62-EBA1982D2971}"/>
    <cellStyle name="60% - Accent6 3" xfId="4343" hidden="1" xr:uid="{F4898069-19D0-42B5-8877-0D61EE7FCAF3}"/>
    <cellStyle name="60% - Accent6 3" xfId="5105" hidden="1" xr:uid="{1214EC8D-22B9-4961-AE53-D19C3CC95CBE}"/>
    <cellStyle name="60% - Accent6 3" xfId="5573" hidden="1" xr:uid="{F9728F0C-8261-4AE4-8501-608C934AB440}"/>
    <cellStyle name="60% - Accent6 3" xfId="5653" hidden="1" xr:uid="{80B34FB5-5A3A-4E99-8519-3D6B1AFF886D}"/>
    <cellStyle name="60% - Accent6 3" xfId="5662" hidden="1" xr:uid="{B0874060-CD73-4DE5-804A-2192299B0FBF}"/>
    <cellStyle name="60% - Accent6 3" xfId="5683" hidden="1" xr:uid="{87D3FFA3-8A58-43F0-A246-22552600E6E4}"/>
    <cellStyle name="60% - Accent6 3" xfId="5702" hidden="1" xr:uid="{22FAD932-F378-4C0D-98ED-30D71F75AFCF}"/>
    <cellStyle name="60% - Accent6 3" xfId="5625" hidden="1" xr:uid="{9FB405E4-5F6E-4473-83E7-116E5010220D}"/>
    <cellStyle name="60% - Accent6 3" xfId="5758" hidden="1" xr:uid="{A910352E-EED7-4B0D-ACE2-A502C78F3A34}"/>
    <cellStyle name="60% - Accent6 3" xfId="5865" hidden="1" xr:uid="{954BF9D5-2A53-4A37-8A77-C3E168079405}"/>
    <cellStyle name="60% - Accent6 3" xfId="5874" hidden="1" xr:uid="{8B6043FE-4A49-4307-840C-0A21D8BA4F2A}"/>
    <cellStyle name="60% - Accent6 3" xfId="5895" hidden="1" xr:uid="{242D07C3-5059-4889-A405-345EAFDABA9E}"/>
    <cellStyle name="60% - Accent6 3" xfId="5914" hidden="1" xr:uid="{EC4A7BE0-0124-4985-B960-36B58D7BB5A4}"/>
    <cellStyle name="60% - Accent6 3" xfId="5814" hidden="1" xr:uid="{FEF32BD3-BB3C-448F-8918-77FE3DB48250}"/>
    <cellStyle name="60% - Accent6 3" xfId="5535" hidden="1" xr:uid="{73263EC6-3FA5-42B4-9B1D-9A67CB2BA6F2}"/>
    <cellStyle name="60% - Accent6 3" xfId="6025" hidden="1" xr:uid="{FA927B08-3BA6-47A2-AB0A-8CA769193232}"/>
    <cellStyle name="60% - Accent6 3" xfId="6034" hidden="1" xr:uid="{4CEEBC99-05C2-4242-9F54-71685C3E8C3A}"/>
    <cellStyle name="60% - Accent6 3" xfId="6055" hidden="1" xr:uid="{EB067FCE-0D5D-4CB7-A730-FCDA5FC7E5FB}"/>
    <cellStyle name="60% - Accent6 3" xfId="6074" hidden="1" xr:uid="{42193B4D-4FFD-4CFB-B5AA-85772899A385}"/>
    <cellStyle name="60% - Accent6 3" xfId="5981" hidden="1" xr:uid="{17ABBFBF-9B50-401B-A975-9D4A299B8216}"/>
    <cellStyle name="60% - Accent6 3" xfId="5495" hidden="1" xr:uid="{DD5EDDBA-B694-4B2C-AD8A-0C6B02E5DE75}"/>
    <cellStyle name="60% - Accent6 3" xfId="6187" hidden="1" xr:uid="{61838C2B-21E2-40CB-B7A6-1C9AAC3E6A71}"/>
    <cellStyle name="60% - Accent6 3" xfId="6196" hidden="1" xr:uid="{FABD2586-AA7A-4533-BAC8-A03E9132F89F}"/>
    <cellStyle name="60% - Accent6 3" xfId="6217" hidden="1" xr:uid="{36EBB13A-13DE-4411-AB52-FC01D8FDC201}"/>
    <cellStyle name="60% - Accent6 3" xfId="6236" hidden="1" xr:uid="{9078D3D7-2B5B-494B-8685-B89041FF7CC8}"/>
    <cellStyle name="60% - Accent6 3" xfId="6141" hidden="1" xr:uid="{D432A6BA-F031-466F-83B9-44EBB0B3A4C5}"/>
    <cellStyle name="60% - Accent6 3" xfId="5762" hidden="1" xr:uid="{A8A8C7EE-E248-49E2-9CA0-4567AF47A448}"/>
    <cellStyle name="60% - Accent6 3" xfId="6333" hidden="1" xr:uid="{9A948EA9-62F0-4C59-8031-15442738BF87}"/>
    <cellStyle name="60% - Accent6 3" xfId="6342" hidden="1" xr:uid="{B8A68194-9C5B-4747-A723-C7C6C6130342}"/>
    <cellStyle name="60% - Accent6 3" xfId="6363" hidden="1" xr:uid="{BC9C08F6-AE2E-4995-BC0A-A30908D325DA}"/>
    <cellStyle name="60% - Accent6 3" xfId="6382" hidden="1" xr:uid="{9D4DA8F3-1336-485F-BC2E-5AC41423A83C}"/>
    <cellStyle name="60% - Accent6 3" xfId="6305" hidden="1" xr:uid="{0F3CF92F-0836-47FE-8867-B72DD1072235}"/>
    <cellStyle name="60% - Accent6 3" xfId="6503" hidden="1" xr:uid="{0C823A95-1BAE-4034-A774-B8369469B121}"/>
    <cellStyle name="60% - Accent6 3" xfId="6615" hidden="1" xr:uid="{4A251B4B-DE8B-44DF-92EA-E7C3B01A81A2}"/>
    <cellStyle name="60% - Accent6 3" xfId="6624" hidden="1" xr:uid="{9FC04053-3C78-47D5-9293-FC4D70479F58}"/>
    <cellStyle name="60% - Accent6 3" xfId="6645" hidden="1" xr:uid="{94793133-B03A-4820-B422-012E5C204CB9}"/>
    <cellStyle name="60% - Accent6 3" xfId="6664" hidden="1" xr:uid="{85580AEB-8C86-4064-A106-78007DC41241}"/>
    <cellStyle name="60% - Accent6 3" xfId="6561" hidden="1" xr:uid="{3285629F-165D-4084-B7FA-B661BBA7A425}"/>
    <cellStyle name="60% - Accent6 3" xfId="6720" hidden="1" xr:uid="{8EE6C855-3E00-46CB-86B7-5204BB40C997}"/>
    <cellStyle name="60% - Accent6 3" xfId="6827" hidden="1" xr:uid="{40E8EAB1-627F-4C03-AFE4-5D3222B3ABB9}"/>
    <cellStyle name="60% - Accent6 3" xfId="6836" hidden="1" xr:uid="{36A78793-8564-4C2D-9091-7F93AB0C6494}"/>
    <cellStyle name="60% - Accent6 3" xfId="6857" hidden="1" xr:uid="{94B43184-2D72-42DE-846B-1D6280905161}"/>
    <cellStyle name="60% - Accent6 3" xfId="6876" hidden="1" xr:uid="{E0751F95-B58A-4999-9CFE-C9EB88D1DF9F}"/>
    <cellStyle name="60% - Accent6 3" xfId="6776" hidden="1" xr:uid="{00051C3C-71CE-4495-AC97-141210FB19FE}"/>
    <cellStyle name="60% - Accent6 3" xfId="6465" hidden="1" xr:uid="{284CDEE3-7426-4CE0-B1CB-0824977D2699}"/>
    <cellStyle name="60% - Accent6 3" xfId="6987" hidden="1" xr:uid="{F857B3EC-A649-48DF-87AF-FC86CE1FF8B0}"/>
    <cellStyle name="60% - Accent6 3" xfId="6996" hidden="1" xr:uid="{4CFA5A95-BCCA-4F3D-A008-DEBCA7480FD3}"/>
    <cellStyle name="60% - Accent6 3" xfId="7017" hidden="1" xr:uid="{93C72DE5-5977-4B75-9889-01E9438CA057}"/>
    <cellStyle name="60% - Accent6 3" xfId="7036" hidden="1" xr:uid="{308D846C-04DC-4BDE-B05F-1E94A43A8CF3}"/>
    <cellStyle name="60% - Accent6 3" xfId="6943" hidden="1" xr:uid="{76716B6D-5108-410D-919B-1A068DED3131}"/>
    <cellStyle name="60% - Accent6 3" xfId="6425" hidden="1" xr:uid="{2F6067D6-57D1-49D9-B77F-633DEA9EE043}"/>
    <cellStyle name="60% - Accent6 3" xfId="7149" hidden="1" xr:uid="{F948EB6C-120C-4E3A-9214-0499D0D1663F}"/>
    <cellStyle name="60% - Accent6 3" xfId="7158" hidden="1" xr:uid="{0C901B6B-E8A8-45E2-BFA2-478AA3F87F8B}"/>
    <cellStyle name="60% - Accent6 3" xfId="7179" hidden="1" xr:uid="{A32202A9-0BBA-4DA7-BB58-1D799EB2CF7B}"/>
    <cellStyle name="60% - Accent6 3" xfId="7198" hidden="1" xr:uid="{64D9D16B-ABF3-48CF-819A-86E5C2B7C2EB}"/>
    <cellStyle name="60% - Accent6 3" xfId="7103" hidden="1" xr:uid="{92600EF0-3C73-4087-9A1C-A2FACB4BBD4A}"/>
    <cellStyle name="60% - Accent6 3" xfId="6724" hidden="1" xr:uid="{AB5D8E94-E797-4C61-9BA2-FA0DF9A5BF30}"/>
    <cellStyle name="60% - Accent6 3" xfId="7295" hidden="1" xr:uid="{01F969C8-B08B-421C-A03E-A051709739FE}"/>
    <cellStyle name="60% - Accent6 3" xfId="7304" hidden="1" xr:uid="{348C0DB5-F109-4A42-B3CB-9DBD3301735E}"/>
    <cellStyle name="60% - Accent6 3" xfId="7325" hidden="1" xr:uid="{AF9AA141-F301-424B-9356-E7FCF0859053}"/>
    <cellStyle name="60% - Accent6 3" xfId="7344" hidden="1" xr:uid="{B9B725CF-9E8A-4A8E-892A-1E817D587F87}"/>
    <cellStyle name="60% - Accent6 3" xfId="7267" hidden="1" xr:uid="{9D7C9784-0794-4BE9-B70D-E7593876005A}"/>
    <cellStyle name="60% - Accent6 3" xfId="7391" hidden="1" xr:uid="{ACD0B8C7-57CA-4A5B-A2AF-9A429FCEC534}"/>
    <cellStyle name="60% - Accent6 3" xfId="7471" hidden="1" xr:uid="{52841841-DC6E-4B41-8470-F209B70707D2}"/>
    <cellStyle name="60% - Accent6 3" xfId="7480" hidden="1" xr:uid="{8F262371-2900-4775-AFC1-D825346D8FA0}"/>
    <cellStyle name="60% - Accent6 3" xfId="7501" hidden="1" xr:uid="{F70991EA-E80D-4ED0-8820-A6C4EF629EE4}"/>
    <cellStyle name="60% - Accent6 3" xfId="7520" hidden="1" xr:uid="{C509F218-E82A-48AD-B724-EB5417E15F5E}"/>
    <cellStyle name="60% - Accent6 3" xfId="7443" hidden="1" xr:uid="{F7685B23-ED48-4531-8693-C26F1BBE3368}"/>
    <cellStyle name="60% - Accent6 3" xfId="7576" hidden="1" xr:uid="{308AC91D-1BB9-4747-AD59-3F2199B394BE}"/>
    <cellStyle name="60% - Accent6 3" xfId="7683" hidden="1" xr:uid="{26047DD2-0252-423A-B42E-B500EC16D6C5}"/>
    <cellStyle name="60% - Accent6 3" xfId="7692" hidden="1" xr:uid="{DC848E0B-A7E3-4C30-A25A-1DE26080DE5F}"/>
    <cellStyle name="60% - Accent6 3" xfId="7713" hidden="1" xr:uid="{567D1E20-0C4C-4D37-9E45-2B16FFFC3C84}"/>
    <cellStyle name="60% - Accent6 3" xfId="7732" hidden="1" xr:uid="{CA385D83-3336-4ACF-8C1A-DA49935AE3FC}"/>
    <cellStyle name="60% - Accent6 3" xfId="7632" hidden="1" xr:uid="{E488BD95-ACE1-4C93-8244-21550D85AED6}"/>
    <cellStyle name="60% - Accent6 3" xfId="6598" hidden="1" xr:uid="{85C1F9DE-E89E-4F3F-A479-3D74216C0C59}"/>
    <cellStyle name="60% - Accent6 3" xfId="7843" hidden="1" xr:uid="{22518D3A-E501-427E-AB4C-A90745F590B1}"/>
    <cellStyle name="60% - Accent6 3" xfId="7852" hidden="1" xr:uid="{EA41D663-9DBB-4D70-9A4D-EC0F45D6CF1B}"/>
    <cellStyle name="60% - Accent6 3" xfId="7873" hidden="1" xr:uid="{BB3C9A3E-AA86-4CC1-99D3-7669C9A42101}"/>
    <cellStyle name="60% - Accent6 3" xfId="7892" hidden="1" xr:uid="{3B9CF783-6C64-4267-AD6A-F6933FA5477C}"/>
    <cellStyle name="60% - Accent6 3" xfId="7799" hidden="1" xr:uid="{5D952A5B-F54B-42F2-9A2F-9B0CEFC3D6E6}"/>
    <cellStyle name="60% - Accent6 3" xfId="6609" hidden="1" xr:uid="{7F961368-59CE-4DA2-94C6-4645906F9D48}"/>
    <cellStyle name="60% - Accent6 3" xfId="8005" hidden="1" xr:uid="{1ADA51CF-075E-4849-9FB2-7D10538B8223}"/>
    <cellStyle name="60% - Accent6 3" xfId="8014" hidden="1" xr:uid="{EB23C669-EC76-4D81-8E5C-E375DD765440}"/>
    <cellStyle name="60% - Accent6 3" xfId="8035" hidden="1" xr:uid="{0A90CD04-5F41-4E56-AA13-950561F3EFF4}"/>
    <cellStyle name="60% - Accent6 3" xfId="8054" hidden="1" xr:uid="{DF74325B-0BD2-4CB8-8E91-439B40D35AC1}"/>
    <cellStyle name="60% - Accent6 3" xfId="7959" hidden="1" xr:uid="{B1DAC8A0-2426-427F-8D19-B00475BCE46F}"/>
    <cellStyle name="60% - Accent6 3" xfId="7580" hidden="1" xr:uid="{F2530BE6-136D-4874-8841-2C22618828AF}"/>
    <cellStyle name="60% - Accent6 3" xfId="8151" hidden="1" xr:uid="{21632E0D-C9AD-4AE0-B76E-31982EF12AA4}"/>
    <cellStyle name="60% - Accent6 3" xfId="8160" hidden="1" xr:uid="{8F869C1A-D57D-4B1B-B080-9CADF89D0A8A}"/>
    <cellStyle name="60% - Accent6 3" xfId="8181" hidden="1" xr:uid="{E0D75152-9023-453A-8573-3E697A623662}"/>
    <cellStyle name="60% - Accent6 3" xfId="8200" hidden="1" xr:uid="{4BA270BE-A660-4627-BCD8-24B356DF850A}"/>
    <cellStyle name="60% - Accent6 3" xfId="8123" hidden="1" xr:uid="{3060597E-10C3-4BFC-80D5-5C53F92D3654}"/>
    <cellStyle name="60% - Accent6 3" xfId="9308" hidden="1" xr:uid="{0E5B63B5-2F81-4C04-B584-3B7997F7605B}"/>
    <cellStyle name="60% - Accent6 3" xfId="9842" xr:uid="{4A6AFADC-52FD-4C7C-9DA0-8512CF56527B}"/>
    <cellStyle name="60% - Accent6 4" xfId="4347" hidden="1" xr:uid="{8CAC05A5-A0A0-4AE3-8612-1C5608CEED81}"/>
    <cellStyle name="60% - Accent6 4" xfId="5156" hidden="1" xr:uid="{F5952FF1-88F3-43DE-AC42-3D8804D4D880}"/>
    <cellStyle name="60% - Accent6 4" xfId="9893" xr:uid="{D750031E-999D-4ECA-A4FB-1D2A4A4EF0FA}"/>
    <cellStyle name="60% - Accent6 5" xfId="4307" hidden="1" xr:uid="{A09D191A-305D-413A-9483-FFBC9BE4A864}"/>
    <cellStyle name="60% - Accent6 5" xfId="5187" hidden="1" xr:uid="{95612BA9-4555-4821-B708-F973C766F557}"/>
    <cellStyle name="60% - Accent6 5" xfId="9924" xr:uid="{0660CBA4-3E3C-432A-855B-0AB710307368}"/>
    <cellStyle name="60% - Accent6 6" xfId="4262" hidden="1" xr:uid="{2CE3EF61-589C-4813-9E0A-15F66BC11B29}"/>
    <cellStyle name="60% - Accent6 6" xfId="5217" hidden="1" xr:uid="{0AD6A818-F68B-4507-844B-84D2864279B2}"/>
    <cellStyle name="60% - Accent6 6" xfId="9954" xr:uid="{36751C49-F047-4A38-A7B3-BEE743B6388B}"/>
    <cellStyle name="60% - Accent6 7" xfId="4288" hidden="1" xr:uid="{56D91495-1C98-4BD2-B301-405585A4D2BB}"/>
    <cellStyle name="60% - Accent6 7" xfId="5247" hidden="1" xr:uid="{46A61C36-7744-42AD-A562-E8D75B19F378}"/>
    <cellStyle name="60% - Accent6 7" xfId="9984" xr:uid="{0D9F78F2-B83E-4FCB-ACA5-53674A15B95F}"/>
    <cellStyle name="60% - Accent6 8" xfId="4369" hidden="1" xr:uid="{8AE7BBB1-DC1B-4368-B9C0-CCC649A863D7}"/>
    <cellStyle name="60% - Accent6 8" xfId="5289" hidden="1" xr:uid="{1ACE154B-3137-456E-93D9-87B25DBF1798}"/>
    <cellStyle name="60% - Accent6 8" xfId="10026" xr:uid="{307D7A56-E747-47B2-A7D0-3520DCED5458}"/>
    <cellStyle name="60% - Accent6 9" xfId="4475" hidden="1" xr:uid="{3C59159E-F0E5-4123-8DF9-8455EC7394DB}"/>
    <cellStyle name="60% - Accent6 9" xfId="5319" hidden="1" xr:uid="{6972A0CF-D168-4846-9BC0-1EEE3D7E29B4}"/>
    <cellStyle name="60% - Accent6 9" xfId="10056" xr:uid="{45408B92-2544-4039-AD09-90D1F8EEB461}"/>
    <cellStyle name="60% - Énfasis1" xfId="123" xr:uid="{5723ADDD-1E85-48AE-BB0E-C3A823E0341A}"/>
    <cellStyle name="60% - Énfasis2" xfId="124" xr:uid="{EAC09B6B-5AA4-4AC9-B498-7518102BBACF}"/>
    <cellStyle name="60% - Énfasis3" xfId="125" xr:uid="{0A14B1D0-6918-4377-922F-C90D0CC61D7A}"/>
    <cellStyle name="60% - Énfasis4" xfId="126" xr:uid="{7766F4A0-9F47-465C-98CC-13DD79D038F8}"/>
    <cellStyle name="60% - Énfasis5" xfId="127" xr:uid="{C699A240-1C92-4468-A7FF-27EA3FA1DA20}"/>
    <cellStyle name="60% - Énfasis6" xfId="128" xr:uid="{CBCCF313-4F42-4658-A450-4DC7AC7959F4}"/>
    <cellStyle name="Accent1" xfId="30" builtinId="29" customBuiltin="1"/>
    <cellStyle name="Accent1 2" xfId="129" xr:uid="{B1C5E893-BCB8-43E6-BEBB-A4DFD05867D6}"/>
    <cellStyle name="Accent2" xfId="33" builtinId="33" customBuiltin="1"/>
    <cellStyle name="Accent2 2" xfId="130" xr:uid="{594320E1-85C5-42D4-9D9B-771C96F39033}"/>
    <cellStyle name="Accent3" xfId="36" builtinId="37" customBuiltin="1"/>
    <cellStyle name="Accent3 2" xfId="131" xr:uid="{E13C51B1-BB92-4AC6-A9B1-3AC3739C3128}"/>
    <cellStyle name="Accent4" xfId="39" builtinId="41" customBuiltin="1"/>
    <cellStyle name="Accent4 2" xfId="132" xr:uid="{2302BEF5-B549-44EA-8355-7C710F75E01A}"/>
    <cellStyle name="Accent5" xfId="42" builtinId="45" customBuiltin="1"/>
    <cellStyle name="Accent5 2" xfId="133" xr:uid="{F3ABD4D6-888A-495C-9065-06648049B6B8}"/>
    <cellStyle name="Accent6" xfId="45" builtinId="49" customBuiltin="1"/>
    <cellStyle name="Accent6 2" xfId="134" xr:uid="{DBCA2A23-99CC-4583-BB3E-121DCBD28CFC}"/>
    <cellStyle name="AGU_TITLE" xfId="10126" xr:uid="{CDC7D40C-63BD-4FC4-9524-944148DA278B}"/>
    <cellStyle name="Bad" xfId="22" builtinId="27" customBuiltin="1"/>
    <cellStyle name="Bad 10" xfId="4502" hidden="1" xr:uid="{93A78F52-B7CB-4A98-813D-67B36C3F1BD2}"/>
    <cellStyle name="Bad 10" xfId="5256" hidden="1" xr:uid="{35755B5D-8A30-4DBA-B9EE-9658F6BD9C0F}"/>
    <cellStyle name="Bad 10" xfId="9993" xr:uid="{F86D8C5A-8821-4484-9682-B860FA067DAB}"/>
    <cellStyle name="Bad 11" xfId="4542" hidden="1" xr:uid="{E332D4C5-391B-4BF1-8B4F-64802D43A0D7}"/>
    <cellStyle name="Bad 11" xfId="5326" hidden="1" xr:uid="{651C1C14-9DEA-4906-B473-C8B74F7B0B2E}"/>
    <cellStyle name="Bad 11" xfId="10063" xr:uid="{CE57AD75-F52E-49E0-97C9-4D23E942955A}"/>
    <cellStyle name="Bad 12" xfId="4572" hidden="1" xr:uid="{59E04694-62EB-4CF2-B1BA-5BB18D8CFAB8}"/>
    <cellStyle name="Bad 12" xfId="5356" hidden="1" xr:uid="{C3AFAA52-D8AF-40B6-91D2-22C28DDC9EBC}"/>
    <cellStyle name="Bad 12" xfId="10093" xr:uid="{96CABEEB-1395-476A-8972-B0870FCFB2F5}"/>
    <cellStyle name="Bad 13" xfId="4602" hidden="1" xr:uid="{00A4DB1C-2704-47E9-A8D3-E8810A6EB3E5}"/>
    <cellStyle name="Bad 13" xfId="5051" hidden="1" xr:uid="{9ED9D548-D01B-4238-9B18-98D9DDE83881}"/>
    <cellStyle name="Bad 13" xfId="9788" xr:uid="{EF13BB11-E1FC-47EF-ACB7-E9BF3EB04958}"/>
    <cellStyle name="Bad 14" xfId="4644" hidden="1" xr:uid="{1E6BF3B6-0905-4B87-92B5-D392876AA336}"/>
    <cellStyle name="Bad 14" xfId="249" hidden="1" xr:uid="{2A06D66B-08E6-4D35-BB42-1188CD60A6D1}"/>
    <cellStyle name="Bad 14" xfId="3189" hidden="1" xr:uid="{B2392364-D08B-4B39-9548-B84E7EE865A7}"/>
    <cellStyle name="Bad 14" xfId="3294" hidden="1" xr:uid="{CF4A3118-184D-4BBB-8965-CF65A59FF8C7}"/>
    <cellStyle name="Bad 14" xfId="3331" hidden="1" xr:uid="{285B649B-BBA0-4580-8A73-0F45B6BFBCD6}"/>
    <cellStyle name="Bad 14" xfId="3347" hidden="1" xr:uid="{9D2E442D-0FEA-4352-82E3-EE01AA076914}"/>
    <cellStyle name="Bad 14" xfId="3366" hidden="1" xr:uid="{4B5DEF63-A7BC-416C-9C82-22AFD67CBA6E}"/>
    <cellStyle name="Bad 14" xfId="3383" hidden="1" xr:uid="{A047A569-9B06-4CFD-B2EC-8CF322A238C3}"/>
    <cellStyle name="Bad 14" xfId="3392" hidden="1" xr:uid="{6CAACFCB-EA42-4EAD-BC19-238AA799A446}"/>
    <cellStyle name="Bad 14" xfId="3418" hidden="1" xr:uid="{419E2255-B05E-4FB9-8A06-35031CC8C8B7}"/>
    <cellStyle name="Bad 14" xfId="3529" hidden="1" xr:uid="{352325B5-F78A-4F20-928A-7146D7B2B344}"/>
    <cellStyle name="Bad 14" xfId="3566" hidden="1" xr:uid="{5250298E-FCBD-4D11-810A-752542217DB4}"/>
    <cellStyle name="Bad 14" xfId="3582" hidden="1" xr:uid="{C13C8DE6-2D00-4959-A945-D34781A2BB45}"/>
    <cellStyle name="Bad 14" xfId="3601" hidden="1" xr:uid="{A8017EBB-0046-40F8-9525-555D0826FA61}"/>
    <cellStyle name="Bad 14" xfId="3618" hidden="1" xr:uid="{1EBBAF21-CBA0-4A74-B071-C261DEE14F62}"/>
    <cellStyle name="Bad 14" xfId="3627" hidden="1" xr:uid="{B76306C1-B83F-4F4B-85B7-982CB4E6B689}"/>
    <cellStyle name="Bad 14" xfId="3662" hidden="1" xr:uid="{2C2E28F4-F8C4-492D-BC53-E42BE2B0900F}"/>
    <cellStyle name="Bad 14" xfId="3720" hidden="1" xr:uid="{60B29317-2FF7-4B5C-A847-49B9FDCF7A88}"/>
    <cellStyle name="Bad 14" xfId="3759" hidden="1" xr:uid="{BE2ECC3D-5FD7-4DB9-AC81-AD94BB04008C}"/>
    <cellStyle name="Bad 14" xfId="3789" hidden="1" xr:uid="{FE9D33AC-8835-4848-9D95-8781E186483C}"/>
    <cellStyle name="Bad 14" xfId="3819" hidden="1" xr:uid="{BADC0840-C217-4CDB-AB07-4F2D4E1E2B3A}"/>
    <cellStyle name="Bad 14" xfId="3861" hidden="1" xr:uid="{25F4CDC8-902F-4829-B67E-8D61B8AEA930}"/>
    <cellStyle name="Bad 14" xfId="3891" hidden="1" xr:uid="{5B19F219-C0E0-4AFE-89FA-DF9E1545F3E4}"/>
    <cellStyle name="Bad 14" xfId="3852" hidden="1" xr:uid="{E78F0B06-07B5-472B-932F-CE1503E21EE1}"/>
    <cellStyle name="Bad 14" xfId="3922" hidden="1" xr:uid="{AC492F7F-1A85-4A68-B58A-5E06A47FF4BB}"/>
    <cellStyle name="Bad 14" xfId="3952" hidden="1" xr:uid="{350BFC79-5212-49A9-967C-FC8646B831C2}"/>
    <cellStyle name="Bad 14" xfId="3652" hidden="1" xr:uid="{3657A68C-6F1B-40A4-A06D-43950187A20E}"/>
    <cellStyle name="Bad 14" xfId="4003" hidden="1" xr:uid="{D9687FE8-7162-45FF-A254-7B5A124FBE55}"/>
    <cellStyle name="Bad 14" xfId="4034" hidden="1" xr:uid="{4BD36172-F9CB-4368-ADA0-38D0039BA487}"/>
    <cellStyle name="Bad 14" xfId="4064" hidden="1" xr:uid="{18568C91-6965-4505-8011-EEBB8DC1EA7B}"/>
    <cellStyle name="Bad 14" xfId="4094" hidden="1" xr:uid="{49294325-9290-4AA9-B3DB-CB336F5152E7}"/>
    <cellStyle name="Bad 14" xfId="4136" hidden="1" xr:uid="{3B1DDFE8-F4D4-4BC1-91BE-B9A03C7EA974}"/>
    <cellStyle name="Bad 14" xfId="4166" hidden="1" xr:uid="{B6AD811B-F353-41ED-99C5-DA48B6EF5AB8}"/>
    <cellStyle name="Bad 14" xfId="4127" hidden="1" xr:uid="{40044FE5-9340-4ACB-B46E-0A69F0F6EE50}"/>
    <cellStyle name="Bad 14" xfId="4197" hidden="1" xr:uid="{B54FBC9C-F7D0-4AE5-BD63-6BDA617DEE66}"/>
    <cellStyle name="Bad 14" xfId="4227" hidden="1" xr:uid="{DFA5E897-2ED3-4C92-86EF-249E5A871475}"/>
    <cellStyle name="Bad 14" xfId="9383" hidden="1" xr:uid="{6FB9E5D0-4105-446A-91CC-2D570B5B4287}"/>
    <cellStyle name="Bad 14" xfId="5417" hidden="1" xr:uid="{A34562F9-46BB-4B56-A3F5-2687EE05CF03}"/>
    <cellStyle name="Bad 14" xfId="8238" hidden="1" xr:uid="{BA3667EC-E9BA-48E5-83D3-34B4B8601CEC}"/>
    <cellStyle name="Bad 14" xfId="8343" hidden="1" xr:uid="{701524B6-B0E1-4FB7-88F2-AC11B391A6E2}"/>
    <cellStyle name="Bad 14" xfId="8380" hidden="1" xr:uid="{49E40B61-E57B-4A26-BB25-0F0F8D8CCD8B}"/>
    <cellStyle name="Bad 14" xfId="8396" hidden="1" xr:uid="{2E2C430D-4BD1-4F6A-BFCF-CA6028523595}"/>
    <cellStyle name="Bad 14" xfId="8415" hidden="1" xr:uid="{66E20BB9-45A0-4FDB-A63B-948DCA91EC29}"/>
    <cellStyle name="Bad 14" xfId="8432" hidden="1" xr:uid="{B71C66BA-C329-4A8F-9F1A-77A7037F0E0A}"/>
    <cellStyle name="Bad 14" xfId="8441" hidden="1" xr:uid="{023D959D-E40B-4D2C-85DD-6F3D575AB9A5}"/>
    <cellStyle name="Bad 14" xfId="8455" hidden="1" xr:uid="{6F38FFA3-D8E0-4698-A63C-04CB41E21DEF}"/>
    <cellStyle name="Bad 14" xfId="8561" hidden="1" xr:uid="{292B5887-F5E6-4309-8AB0-E44F01EA477D}"/>
    <cellStyle name="Bad 14" xfId="8598" hidden="1" xr:uid="{DE242971-2DA8-4B21-ADA7-17AD8B386BD3}"/>
    <cellStyle name="Bad 14" xfId="8614" hidden="1" xr:uid="{73B055C2-D10B-43D2-B25D-FD7EF50C65E4}"/>
    <cellStyle name="Bad 14" xfId="8633" hidden="1" xr:uid="{4AFF1248-CD7D-4E06-AA29-E92C496360B1}"/>
    <cellStyle name="Bad 14" xfId="8650" hidden="1" xr:uid="{B618F27E-A11F-4C3B-AEEA-56A74F6F9525}"/>
    <cellStyle name="Bad 14" xfId="8659" hidden="1" xr:uid="{E420B8F9-DFFC-47AB-99C2-6A70ED0BD8E8}"/>
    <cellStyle name="Bad 14" xfId="8694" hidden="1" xr:uid="{90B2007C-5B2C-42B5-B51C-E4E90EF1D756}"/>
    <cellStyle name="Bad 14" xfId="8745" hidden="1" xr:uid="{287614A1-5A4F-4D86-8468-58DFD371F3DF}"/>
    <cellStyle name="Bad 14" xfId="8784" hidden="1" xr:uid="{6868CB37-8BF4-404A-9734-F14DDACC7A54}"/>
    <cellStyle name="Bad 14" xfId="8814" hidden="1" xr:uid="{CD551165-037C-4D27-A6E7-EAA26DE1FC6A}"/>
    <cellStyle name="Bad 14" xfId="8844" hidden="1" xr:uid="{EE3E2940-149F-4D69-8B12-5F530FD8B3CF}"/>
    <cellStyle name="Bad 14" xfId="8886" hidden="1" xr:uid="{AA7D495F-6FB3-4AA9-B2F9-45505BB6B46E}"/>
    <cellStyle name="Bad 14" xfId="8916" hidden="1" xr:uid="{2985313C-F05B-4184-A624-3DEFA79423E9}"/>
    <cellStyle name="Bad 14" xfId="8877" hidden="1" xr:uid="{E653DCBA-F950-4603-AB08-62B9BDCA12E8}"/>
    <cellStyle name="Bad 14" xfId="8947" hidden="1" xr:uid="{11FD46F2-8EAE-4D1D-980B-A2DCDB91EBD6}"/>
    <cellStyle name="Bad 14" xfId="8977" hidden="1" xr:uid="{0419519B-6D6C-4EB7-A2B1-3BD44D56D8D9}"/>
    <cellStyle name="Bad 14" xfId="8684" hidden="1" xr:uid="{41C9E607-244A-476D-8266-52206237D71A}"/>
    <cellStyle name="Bad 14" xfId="9028" hidden="1" xr:uid="{1AE9C5EB-ED02-45A6-B420-79ADB5B26B45}"/>
    <cellStyle name="Bad 14" xfId="9059" hidden="1" xr:uid="{0B04BBE6-837D-45E6-AF16-B74F2D6DF63A}"/>
    <cellStyle name="Bad 14" xfId="9089" hidden="1" xr:uid="{CB0F49EA-6357-43CC-8198-904B22ABD61D}"/>
    <cellStyle name="Bad 14" xfId="9119" hidden="1" xr:uid="{C0C221A2-CB41-4B44-B81C-3FDCBA7947D2}"/>
    <cellStyle name="Bad 14" xfId="9161" hidden="1" xr:uid="{038534C2-59A6-4CFF-8611-BD921A78290C}"/>
    <cellStyle name="Bad 14" xfId="9191" hidden="1" xr:uid="{D5CC4F63-EBF7-4BB7-A1FB-B4DEA06D61B5}"/>
    <cellStyle name="Bad 14" xfId="9152" hidden="1" xr:uid="{9AC8540D-24E4-4CC1-8D38-75863F12812A}"/>
    <cellStyle name="Bad 14" xfId="9222" hidden="1" xr:uid="{599C35A0-0781-475E-BCCA-9BD38A942663}"/>
    <cellStyle name="Bad 14" xfId="9252" hidden="1" xr:uid="{1E3B0D73-DF2D-4248-93DA-9860466AE3D7}"/>
    <cellStyle name="Bad 15" xfId="4674" hidden="1" xr:uid="{5A71CB93-B0F9-4A9D-A037-DDA80AD3AE15}"/>
    <cellStyle name="Bad 15" xfId="9412" hidden="1" xr:uid="{45E3F51F-EE59-4E38-8887-A1AE9CCFC0DE}"/>
    <cellStyle name="Bad 16" xfId="4635" hidden="1" xr:uid="{3F8F70A4-F1A5-4831-86AD-1542929F50DD}"/>
    <cellStyle name="Bad 16" xfId="9374" hidden="1" xr:uid="{16C6024F-8807-4B7D-971F-597AE0689930}"/>
    <cellStyle name="Bad 17" xfId="4705" hidden="1" xr:uid="{67287BC6-22F2-40A8-AA28-0E4C79FE2486}"/>
    <cellStyle name="Bad 17" xfId="9443" hidden="1" xr:uid="{19E1CC44-171D-47C8-BEAE-8749E601A818}"/>
    <cellStyle name="Bad 18" xfId="4735" hidden="1" xr:uid="{93963599-DA5C-4DF9-A3E5-B36033504374}"/>
    <cellStyle name="Bad 18" xfId="9473" hidden="1" xr:uid="{9BF0F62E-E021-4302-91CF-9077C1C56446}"/>
    <cellStyle name="Bad 19" xfId="4441" hidden="1" xr:uid="{5A3384E3-4CC4-4130-AABC-A0B6D9F57AF4}"/>
    <cellStyle name="Bad 19" xfId="9330" hidden="1" xr:uid="{2EC2CD78-19E5-4B71-A51A-ED6721BD1EDE}"/>
    <cellStyle name="Bad 2" xfId="135" xr:uid="{EA663E2E-A7AB-4CE8-ADF2-792F5D41EE19}"/>
    <cellStyle name="Bad 20" xfId="4786" hidden="1" xr:uid="{297CB956-6383-4714-9DD8-EB9AF21B6265}"/>
    <cellStyle name="Bad 20" xfId="9524" hidden="1" xr:uid="{6A47FD4D-1DE1-496B-B475-1301ABF1DC8B}"/>
    <cellStyle name="Bad 21" xfId="4817" hidden="1" xr:uid="{D64082DC-5A7E-44D0-8E80-12296093BA54}"/>
    <cellStyle name="Bad 21" xfId="9555" hidden="1" xr:uid="{38037D22-D1FD-4C52-A666-98962C755639}"/>
    <cellStyle name="Bad 22" xfId="4847" hidden="1" xr:uid="{906D238E-D2A9-4455-8963-9F1D06F2CFFF}"/>
    <cellStyle name="Bad 22" xfId="9585" hidden="1" xr:uid="{B2CBBEBF-7CFA-4F7C-B6CB-EC3359EB9340}"/>
    <cellStyle name="Bad 23" xfId="4877" hidden="1" xr:uid="{67F359C2-8AD4-44BF-A92C-8155D93A9716}"/>
    <cellStyle name="Bad 23" xfId="9615" hidden="1" xr:uid="{63D3DA5F-E7DF-4FA0-A333-7B39158178B3}"/>
    <cellStyle name="Bad 24" xfId="4919" hidden="1" xr:uid="{343B6747-9A64-44FE-BC90-55339EC545EA}"/>
    <cellStyle name="Bad 24" xfId="9657" hidden="1" xr:uid="{78C39E16-940B-4BD6-A909-29752FDA2561}"/>
    <cellStyle name="Bad 25" xfId="4949" hidden="1" xr:uid="{5B87F3A2-AB99-4E62-99FA-CE6F099038CD}"/>
    <cellStyle name="Bad 25" xfId="9687" hidden="1" xr:uid="{1CD6AF50-08A2-435F-B358-A4CB96341045}"/>
    <cellStyle name="Bad 26" xfId="4910" hidden="1" xr:uid="{FBB80CE2-9A16-4B07-B8C7-F119270475EC}"/>
    <cellStyle name="Bad 26" xfId="9648" hidden="1" xr:uid="{8C164332-9954-4F0C-BA78-96279B131D63}"/>
    <cellStyle name="Bad 27" xfId="4980" hidden="1" xr:uid="{7FECA6CA-90FB-49BB-B696-760C095B9F62}"/>
    <cellStyle name="Bad 27" xfId="9718" hidden="1" xr:uid="{9CF8BEE2-EFE6-41B9-87B9-F67331F5C6FE}"/>
    <cellStyle name="Bad 28" xfId="5010" hidden="1" xr:uid="{D973AE28-6553-4F3D-9B70-4B3F211CD882}"/>
    <cellStyle name="Bad 28" xfId="9748" hidden="1" xr:uid="{F0794D4D-89B0-49CA-AA39-2D07A1C955E7}"/>
    <cellStyle name="Bad 3" xfId="458" hidden="1" xr:uid="{5ABBD24E-9EF3-4047-A742-A3B03A8AD9E5}"/>
    <cellStyle name="Bad 3" xfId="487" hidden="1" xr:uid="{A778FC4D-848A-4A8E-84B1-9C6AC9901655}"/>
    <cellStyle name="Bad 3" xfId="508" hidden="1" xr:uid="{1AF2C0D9-9FD2-4C14-8597-14A8886D64E3}"/>
    <cellStyle name="Bad 3" xfId="625" hidden="1" xr:uid="{99BB5C90-81F8-4AF2-B062-0EED070E412F}"/>
    <cellStyle name="Bad 3" xfId="646" hidden="1" xr:uid="{3F9887BC-41CE-45A2-AF50-2818AFF547D5}"/>
    <cellStyle name="Bad 3" xfId="665" hidden="1" xr:uid="{431C6A3C-5EA1-4246-B7E4-113C1F822107}"/>
    <cellStyle name="Bad 3" xfId="539" hidden="1" xr:uid="{4C58CC11-0B44-4CAD-A717-B926DBE5E593}"/>
    <cellStyle name="Bad 3" xfId="718" hidden="1" xr:uid="{C0606ADE-DEBC-4FD3-B969-1F6718FB1F71}"/>
    <cellStyle name="Bad 3" xfId="739" hidden="1" xr:uid="{B9F0E552-D495-4C43-9E45-FD2BFF581D90}"/>
    <cellStyle name="Bad 3" xfId="837" hidden="1" xr:uid="{258F5C5D-BE17-4E16-B4BF-18B208DC7BC9}"/>
    <cellStyle name="Bad 3" xfId="858" hidden="1" xr:uid="{23827A9C-97F4-4B60-AC40-EBAD5DFA90BF}"/>
    <cellStyle name="Bad 3" xfId="877" hidden="1" xr:uid="{68429273-D35D-47FE-A3B2-E82D3BBB7172}"/>
    <cellStyle name="Bad 3" xfId="770" hidden="1" xr:uid="{B1B8AB88-777C-4A75-8F79-81994CB5BBB6}"/>
    <cellStyle name="Bad 3" xfId="417" hidden="1" xr:uid="{9A489E23-37B1-46E0-82DF-63CFC0B77DC9}"/>
    <cellStyle name="Bad 3" xfId="906" hidden="1" xr:uid="{60900C1A-C5B0-4F78-AFC2-A8CB7177B2EC}"/>
    <cellStyle name="Bad 3" xfId="997" hidden="1" xr:uid="{7C4E584F-DB4C-46B2-937D-3E328E320D3F}"/>
    <cellStyle name="Bad 3" xfId="1018" hidden="1" xr:uid="{B42F9347-8246-4C6A-986C-5DC7C5A846D3}"/>
    <cellStyle name="Bad 3" xfId="1037" hidden="1" xr:uid="{C8578C43-88AE-4098-9D82-552F3FF5FC48}"/>
    <cellStyle name="Bad 3" xfId="937" hidden="1" xr:uid="{BB6B0D5A-A324-48EB-B750-2983BF40A350}"/>
    <cellStyle name="Bad 3" xfId="370" hidden="1" xr:uid="{3ED8475B-BD98-48F0-BC68-770C8382E3EC}"/>
    <cellStyle name="Bad 3" xfId="1066" hidden="1" xr:uid="{37B85971-A58E-468D-9E41-01323CA10AD3}"/>
    <cellStyle name="Bad 3" xfId="1159" hidden="1" xr:uid="{298CCBEB-AE6C-4B81-959B-8017BF7CE58A}"/>
    <cellStyle name="Bad 3" xfId="1180" hidden="1" xr:uid="{93BAF037-C660-4F9E-9C82-8E3A24C369C1}"/>
    <cellStyle name="Bad 3" xfId="1199" hidden="1" xr:uid="{7A56F161-E2F5-482B-9F89-0EAE11C6B3C9}"/>
    <cellStyle name="Bad 3" xfId="1097" hidden="1" xr:uid="{7507E6AA-57FD-49AC-845D-2C5A1D6E5012}"/>
    <cellStyle name="Bad 3" xfId="395" hidden="1" xr:uid="{633F86A7-3729-49C7-AEA8-D11F2CCCBC58}"/>
    <cellStyle name="Bad 3" xfId="1230" hidden="1" xr:uid="{B1D48C17-3322-42FD-9FE2-83A4678E43EA}"/>
    <cellStyle name="Bad 3" xfId="1305" hidden="1" xr:uid="{C620787E-D3D6-4253-9823-B55FFDC2D078}"/>
    <cellStyle name="Bad 3" xfId="1326" hidden="1" xr:uid="{E2DDBD10-C84F-454A-B2B8-75FE2E511FDE}"/>
    <cellStyle name="Bad 3" xfId="1345" hidden="1" xr:uid="{E01A580E-77E2-4D2D-A3C7-D891AFBC01CD}"/>
    <cellStyle name="Bad 3" xfId="1261" hidden="1" xr:uid="{97CB207C-2971-4F1C-BE6F-E052B0CE47B3}"/>
    <cellStyle name="Bad 3" xfId="1465" hidden="1" xr:uid="{0141E132-7165-4AE0-AFDF-D49870AD5355}"/>
    <cellStyle name="Bad 3" xfId="1486" hidden="1" xr:uid="{7CBD19E5-C810-4756-9B5F-B1B2FB56E293}"/>
    <cellStyle name="Bad 3" xfId="1587" hidden="1" xr:uid="{FC5F7029-523E-4F8C-8255-A7F1729D3C5E}"/>
    <cellStyle name="Bad 3" xfId="1608" hidden="1" xr:uid="{CD973C92-DE5B-4D26-BF03-4B47B91E7589}"/>
    <cellStyle name="Bad 3" xfId="1627" hidden="1" xr:uid="{C3A9BE6F-285E-4B81-BD69-1AB083D7273F}"/>
    <cellStyle name="Bad 3" xfId="1517" hidden="1" xr:uid="{F7D0DC12-F501-4E23-B748-0221FB686A22}"/>
    <cellStyle name="Bad 3" xfId="1680" hidden="1" xr:uid="{8AF56C66-8661-40D7-889C-30D41B14A2C3}"/>
    <cellStyle name="Bad 3" xfId="1701" hidden="1" xr:uid="{DF8F180A-0B10-4164-875C-AE28A5FC9859}"/>
    <cellStyle name="Bad 3" xfId="1799" hidden="1" xr:uid="{4706E569-FE74-4E51-AB18-CBEAF18928D7}"/>
    <cellStyle name="Bad 3" xfId="1820" hidden="1" xr:uid="{7742DB0A-113F-4106-ACE7-5F150C75BFF2}"/>
    <cellStyle name="Bad 3" xfId="1839" hidden="1" xr:uid="{D80B5E7E-01C9-4FAA-BF8C-213025DC507E}"/>
    <cellStyle name="Bad 3" xfId="1732" hidden="1" xr:uid="{593E9D75-81D3-435D-BE2E-F1BB0ECA6420}"/>
    <cellStyle name="Bad 3" xfId="1420" hidden="1" xr:uid="{BB7AA73F-4FC8-498B-AABD-24CA09F2F949}"/>
    <cellStyle name="Bad 3" xfId="1868" hidden="1" xr:uid="{3FA9BCA3-A545-488D-AD94-C147148250A6}"/>
    <cellStyle name="Bad 3" xfId="1959" hidden="1" xr:uid="{AB587CDB-1CCD-4513-B754-A976D8EEE288}"/>
    <cellStyle name="Bad 3" xfId="1980" hidden="1" xr:uid="{576DC426-C011-42B0-A2BE-926C36D35B63}"/>
    <cellStyle name="Bad 3" xfId="1999" hidden="1" xr:uid="{98E2EF3D-2AEC-4A59-BF7F-771D1E881ADE}"/>
    <cellStyle name="Bad 3" xfId="1899" hidden="1" xr:uid="{B6683AAC-1883-413B-95F7-B2175201E8AA}"/>
    <cellStyle name="Bad 3" xfId="1373" hidden="1" xr:uid="{A28FAC9C-F729-41D1-B314-F2623F6ED6F7}"/>
    <cellStyle name="Bad 3" xfId="2028" hidden="1" xr:uid="{CA354A57-6FD8-4715-9F0E-4E9FC5BFB194}"/>
    <cellStyle name="Bad 3" xfId="2121" hidden="1" xr:uid="{2CB87CD3-CDBF-4E73-B75B-0821834566FB}"/>
    <cellStyle name="Bad 3" xfId="2142" hidden="1" xr:uid="{2F398A7E-3D5C-4971-B374-952058247179}"/>
    <cellStyle name="Bad 3" xfId="2161" hidden="1" xr:uid="{FFAB8279-63C4-4257-80CE-6DF2ADB573E3}"/>
    <cellStyle name="Bad 3" xfId="2059" hidden="1" xr:uid="{4D244F2C-2FFD-4844-861F-E411930D7270}"/>
    <cellStyle name="Bad 3" xfId="1398" hidden="1" xr:uid="{04DC54B0-48B7-4894-8172-6E142017C4FC}"/>
    <cellStyle name="Bad 3" xfId="2192" hidden="1" xr:uid="{CE667D22-15D7-4213-B78A-DBD34A8F4E05}"/>
    <cellStyle name="Bad 3" xfId="2267" hidden="1" xr:uid="{3D4809E3-8E90-4807-949E-6B081D543910}"/>
    <cellStyle name="Bad 3" xfId="2288" hidden="1" xr:uid="{5931FBE8-4897-433A-871D-79840185674B}"/>
    <cellStyle name="Bad 3" xfId="2307" hidden="1" xr:uid="{6D7D27F2-1909-459A-9CF1-C4E360ABB963}"/>
    <cellStyle name="Bad 3" xfId="2223" hidden="1" xr:uid="{99FF9341-CE97-4D84-9D2C-42043B73B208}"/>
    <cellStyle name="Bad 3" xfId="2347" hidden="1" xr:uid="{E76F63AB-557F-46AE-A961-D5705E0E03A2}"/>
    <cellStyle name="Bad 3" xfId="2368" hidden="1" xr:uid="{6FBC2E3D-C33E-4FA5-BB8D-0A7A96E3787E}"/>
    <cellStyle name="Bad 3" xfId="2443" hidden="1" xr:uid="{21C638B9-A507-4DFD-8FC4-AEA7AEE3535A}"/>
    <cellStyle name="Bad 3" xfId="2464" hidden="1" xr:uid="{092D5017-88A4-4D84-84A7-CCD81926074C}"/>
    <cellStyle name="Bad 3" xfId="2483" hidden="1" xr:uid="{8232DAA1-AE3D-4143-993A-2816C130B92E}"/>
    <cellStyle name="Bad 3" xfId="2399" hidden="1" xr:uid="{C18ABAF9-9173-47BA-98EC-37D2592E2DF8}"/>
    <cellStyle name="Bad 3" xfId="2536" hidden="1" xr:uid="{7C6B77C5-2903-4D86-BAAB-48F0C17B7027}"/>
    <cellStyle name="Bad 3" xfId="2557" hidden="1" xr:uid="{986C0D1A-6625-49D3-B140-ED3AA46D160E}"/>
    <cellStyle name="Bad 3" xfId="2655" hidden="1" xr:uid="{84EC2E85-00E6-4720-A4BA-41503505C1EE}"/>
    <cellStyle name="Bad 3" xfId="2676" hidden="1" xr:uid="{A4CA1F09-506C-4CEA-83D7-8C8AB56A97F8}"/>
    <cellStyle name="Bad 3" xfId="2695" hidden="1" xr:uid="{9BB1CABC-3296-4EA8-8648-4FC220B3B5AA}"/>
    <cellStyle name="Bad 3" xfId="2588" hidden="1" xr:uid="{2A79B3E3-EEF7-47AB-BE26-CDAD3C194865}"/>
    <cellStyle name="Bad 3" xfId="1546" hidden="1" xr:uid="{4C0F7166-7828-4E45-8CF5-EB547EF0FE19}"/>
    <cellStyle name="Bad 3" xfId="2724" hidden="1" xr:uid="{945B8BA4-3A1D-4496-9E96-8A1B7A12E691}"/>
    <cellStyle name="Bad 3" xfId="2815" hidden="1" xr:uid="{1CADC59B-050B-401B-9E22-DC92CBC5DE01}"/>
    <cellStyle name="Bad 3" xfId="2836" hidden="1" xr:uid="{20A03C9B-8377-4284-B52A-FCA1DDD8DA5C}"/>
    <cellStyle name="Bad 3" xfId="2855" hidden="1" xr:uid="{A7D726E8-E7B6-41B0-AF71-71A135362F90}"/>
    <cellStyle name="Bad 3" xfId="2755" hidden="1" xr:uid="{21984D0C-153A-41D7-8CC2-197AC2A989CB}"/>
    <cellStyle name="Bad 3" xfId="317" hidden="1" xr:uid="{A22F0FA1-7535-4246-B58B-9246037D098C}"/>
    <cellStyle name="Bad 3" xfId="2884" hidden="1" xr:uid="{C6E32B63-714B-4440-8F24-4C6FDE8DBB85}"/>
    <cellStyle name="Bad 3" xfId="2977" hidden="1" xr:uid="{F59C6FC1-4DCD-4369-8D17-EC40BB43334B}"/>
    <cellStyle name="Bad 3" xfId="2998" hidden="1" xr:uid="{5C782139-0877-4950-BF4F-59E9F3939634}"/>
    <cellStyle name="Bad 3" xfId="3017" hidden="1" xr:uid="{F76FBB7A-8D03-4B0B-BEFF-AAEF474616FC}"/>
    <cellStyle name="Bad 3" xfId="2915" hidden="1" xr:uid="{D0D9A1F0-469B-45CC-9FAB-1A2E79A31192}"/>
    <cellStyle name="Bad 3" xfId="333" hidden="1" xr:uid="{4AEB36FB-1F65-49D2-82AE-D18A0C293860}"/>
    <cellStyle name="Bad 3" xfId="3048" hidden="1" xr:uid="{BABB9BEA-0E30-4F32-9E96-56ECE4DC8AD2}"/>
    <cellStyle name="Bad 3" xfId="3123" hidden="1" xr:uid="{1490D84F-676B-4F65-A4E1-7734703DA5EE}"/>
    <cellStyle name="Bad 3" xfId="3144" hidden="1" xr:uid="{47DA8CAB-D42B-4345-93D2-E8CB006671DD}"/>
    <cellStyle name="Bad 3" xfId="3163" hidden="1" xr:uid="{945BE7E0-A51B-453B-9FEC-37B4D6D426D5}"/>
    <cellStyle name="Bad 3" xfId="3079" hidden="1" xr:uid="{3B24B276-6FFC-470B-B07A-DC51E7757066}"/>
    <cellStyle name="Bad 3" xfId="4318" hidden="1" xr:uid="{92524425-6CE9-48F9-9FFA-0C0460884C4D}"/>
    <cellStyle name="Bad 3" xfId="5081" hidden="1" xr:uid="{F5F8BE45-6DFD-45C4-A392-6E7AC3A02DCD}"/>
    <cellStyle name="Bad 3" xfId="5578" hidden="1" xr:uid="{FE39F4B7-27A7-40EB-903F-E583FA62708B}"/>
    <cellStyle name="Bad 3" xfId="5599" hidden="1" xr:uid="{32419DD5-C764-4551-B5D0-609C94EA481C}"/>
    <cellStyle name="Bad 3" xfId="5674" hidden="1" xr:uid="{0766414C-14E3-4EB1-83A1-6FD15B4A059B}"/>
    <cellStyle name="Bad 3" xfId="5695" hidden="1" xr:uid="{53AD0C6E-7A91-4967-BA83-65EAB3AEF7EB}"/>
    <cellStyle name="Bad 3" xfId="5714" hidden="1" xr:uid="{9F419961-CEBE-4820-A6FC-518E3615F10F}"/>
    <cellStyle name="Bad 3" xfId="5630" hidden="1" xr:uid="{D899F246-FC31-42C9-8DF2-9583A9584FC8}"/>
    <cellStyle name="Bad 3" xfId="5767" hidden="1" xr:uid="{4EAC2FD8-2DAA-4C13-A765-D5CFE87F6FE9}"/>
    <cellStyle name="Bad 3" xfId="5788" hidden="1" xr:uid="{68FCD4AD-6E18-4D19-A18A-6AC3D612D042}"/>
    <cellStyle name="Bad 3" xfId="5886" hidden="1" xr:uid="{A3913478-29CD-4052-9205-10C8FA430FE1}"/>
    <cellStyle name="Bad 3" xfId="5907" hidden="1" xr:uid="{6D5F73AC-DC24-4490-9FC5-308F1EF1DAEB}"/>
    <cellStyle name="Bad 3" xfId="5926" hidden="1" xr:uid="{E104BF19-6500-46EF-BC36-D658FE0A7336}"/>
    <cellStyle name="Bad 3" xfId="5819" hidden="1" xr:uid="{3740947B-8DB9-4E68-B6C8-0C375AABE7A3}"/>
    <cellStyle name="Bad 3" xfId="5539" hidden="1" xr:uid="{075372DA-08D6-44C4-9D69-1E4ADF3854ED}"/>
    <cellStyle name="Bad 3" xfId="5955" hidden="1" xr:uid="{E15FE101-6DCA-47B5-B731-C0AADF573A89}"/>
    <cellStyle name="Bad 3" xfId="6046" hidden="1" xr:uid="{754A9B06-592F-43D5-B1FD-9FBB26C918FB}"/>
    <cellStyle name="Bad 3" xfId="6067" hidden="1" xr:uid="{236C2778-EFEB-4981-BDAF-6C46A084304E}"/>
    <cellStyle name="Bad 3" xfId="6086" hidden="1" xr:uid="{C0CAF500-8EA2-46C9-9B79-F99BDA1132AF}"/>
    <cellStyle name="Bad 3" xfId="5986" hidden="1" xr:uid="{9AECB6B5-6E09-4299-A418-13B6093CF435}"/>
    <cellStyle name="Bad 3" xfId="5492" hidden="1" xr:uid="{A30FEEF9-D16F-4D53-A8AE-96C12F482084}"/>
    <cellStyle name="Bad 3" xfId="6115" hidden="1" xr:uid="{6676D9B5-45DB-4FE0-B6B7-A43E13F37B32}"/>
    <cellStyle name="Bad 3" xfId="6208" hidden="1" xr:uid="{78C0E59F-54EA-47C9-905D-13363E7C44CF}"/>
    <cellStyle name="Bad 3" xfId="6229" hidden="1" xr:uid="{A88E948B-D851-4B1B-9B0F-7A3BFFCDDA1B}"/>
    <cellStyle name="Bad 3" xfId="6248" hidden="1" xr:uid="{BBBDD9AE-6595-404F-9C87-1D7DFD3931EB}"/>
    <cellStyle name="Bad 3" xfId="6146" hidden="1" xr:uid="{61CEEEDC-48E6-4DBF-B78C-7CCCAE42C964}"/>
    <cellStyle name="Bad 3" xfId="5517" hidden="1" xr:uid="{BA5D9F96-F9DD-4672-9B15-3B1E654CC6DF}"/>
    <cellStyle name="Bad 3" xfId="6279" hidden="1" xr:uid="{75713BC1-CF62-4D92-8A8E-E2E68B0DA8E0}"/>
    <cellStyle name="Bad 3" xfId="6354" hidden="1" xr:uid="{9A8A90D9-77BA-4E46-B0D8-760685F50F83}"/>
    <cellStyle name="Bad 3" xfId="6375" hidden="1" xr:uid="{B7EEBC0C-9C42-4B77-BA64-6C38842DC8F2}"/>
    <cellStyle name="Bad 3" xfId="6394" hidden="1" xr:uid="{871AFC7A-6BB3-47D0-A20A-C133723CC870}"/>
    <cellStyle name="Bad 3" xfId="6310" hidden="1" xr:uid="{0F1064DD-A075-4C37-A358-D6DB2A780181}"/>
    <cellStyle name="Bad 3" xfId="6514" hidden="1" xr:uid="{C3FEF822-B87D-46C5-B5CF-E94116A76BC2}"/>
    <cellStyle name="Bad 3" xfId="6535" hidden="1" xr:uid="{32D4B2A0-151D-4435-A766-A3ACECBACE64}"/>
    <cellStyle name="Bad 3" xfId="6636" hidden="1" xr:uid="{3DC1F6AA-2EE8-4FBB-A649-0E553C9A7297}"/>
    <cellStyle name="Bad 3" xfId="6657" hidden="1" xr:uid="{9255A38B-4DA7-4CD9-B3D7-D40A31324CEC}"/>
    <cellStyle name="Bad 3" xfId="6676" hidden="1" xr:uid="{49964886-DDFC-4E3F-86E1-3A7E8E6C0C3D}"/>
    <cellStyle name="Bad 3" xfId="6566" hidden="1" xr:uid="{029AB5E5-47BA-4288-A628-BCC88FD5021D}"/>
    <cellStyle name="Bad 3" xfId="6729" hidden="1" xr:uid="{8E57F623-035B-4E56-A342-51A74F6CB7E9}"/>
    <cellStyle name="Bad 3" xfId="6750" hidden="1" xr:uid="{6BE1B3E6-7350-4C35-AFDB-E9C675F5194E}"/>
    <cellStyle name="Bad 3" xfId="6848" hidden="1" xr:uid="{42694E2E-092D-4C32-9667-C574CAE7FAF5}"/>
    <cellStyle name="Bad 3" xfId="6869" hidden="1" xr:uid="{8DDDDA3E-6316-4F93-9FD0-8A0457CF1683}"/>
    <cellStyle name="Bad 3" xfId="6888" hidden="1" xr:uid="{DEC80480-BD0B-4913-BBFE-4ACB3384012A}"/>
    <cellStyle name="Bad 3" xfId="6781" hidden="1" xr:uid="{A399C071-7EAD-4C89-9B64-59772995B29C}"/>
    <cellStyle name="Bad 3" xfId="6469" hidden="1" xr:uid="{EBAD94B2-CCDD-4E13-BF33-A2C418A93082}"/>
    <cellStyle name="Bad 3" xfId="6917" hidden="1" xr:uid="{C99CB3A6-E539-4537-95D0-794B064CCB95}"/>
    <cellStyle name="Bad 3" xfId="7008" hidden="1" xr:uid="{74AF2015-9A9A-4E76-A289-854DB5B2E76C}"/>
    <cellStyle name="Bad 3" xfId="7029" hidden="1" xr:uid="{ED4BE7D2-FA08-4A55-BDF0-453479919059}"/>
    <cellStyle name="Bad 3" xfId="7048" hidden="1" xr:uid="{58EE7880-47C2-42B4-9912-B235D9C43256}"/>
    <cellStyle name="Bad 3" xfId="6948" hidden="1" xr:uid="{9455AD0D-D356-482F-9E36-C1E765837A68}"/>
    <cellStyle name="Bad 3" xfId="6422" hidden="1" xr:uid="{476F6214-3A21-4287-8E0F-55C393ED50AB}"/>
    <cellStyle name="Bad 3" xfId="7077" hidden="1" xr:uid="{A5D37817-7F7D-4CFC-AA88-86B97A695BF1}"/>
    <cellStyle name="Bad 3" xfId="7170" hidden="1" xr:uid="{F4A5B101-CDD2-4392-AEDC-D8D4C828F942}"/>
    <cellStyle name="Bad 3" xfId="7191" hidden="1" xr:uid="{FA97E458-844C-45CC-A5F0-183679A18E5E}"/>
    <cellStyle name="Bad 3" xfId="7210" hidden="1" xr:uid="{EBFA9A02-5C95-4808-B7C5-AE939E4F19EA}"/>
    <cellStyle name="Bad 3" xfId="7108" hidden="1" xr:uid="{B07E8C05-131E-49FB-91F9-7E9BA552D2A8}"/>
    <cellStyle name="Bad 3" xfId="6447" hidden="1" xr:uid="{31106976-D34D-422A-B9E9-4FEE377D6125}"/>
    <cellStyle name="Bad 3" xfId="7241" hidden="1" xr:uid="{15C07050-1063-4ACB-A084-E766B0D909EE}"/>
    <cellStyle name="Bad 3" xfId="7316" hidden="1" xr:uid="{410D4254-8FD4-423E-8A6C-DDE403D56962}"/>
    <cellStyle name="Bad 3" xfId="7337" hidden="1" xr:uid="{9E1D7896-9A19-4E8E-842F-D6D0A8A12FD9}"/>
    <cellStyle name="Bad 3" xfId="7356" hidden="1" xr:uid="{177A2780-D088-4DF5-917B-8DC776668C78}"/>
    <cellStyle name="Bad 3" xfId="7272" hidden="1" xr:uid="{58AEB9A5-FFE6-4B7A-985F-40D04126D09D}"/>
    <cellStyle name="Bad 3" xfId="7396" hidden="1" xr:uid="{A8B5D312-6636-4051-ADEE-BB078A73498F}"/>
    <cellStyle name="Bad 3" xfId="7417" hidden="1" xr:uid="{E5B398F7-BAF0-4758-8397-F3DC09E98243}"/>
    <cellStyle name="Bad 3" xfId="7492" hidden="1" xr:uid="{866B914B-E57B-4059-8E80-6FC7E0092990}"/>
    <cellStyle name="Bad 3" xfId="7513" hidden="1" xr:uid="{085D587E-8D82-4C22-95AD-B935AE6E2768}"/>
    <cellStyle name="Bad 3" xfId="7532" hidden="1" xr:uid="{CE05DD77-902F-4CC4-91E2-764B9990DEC2}"/>
    <cellStyle name="Bad 3" xfId="7448" hidden="1" xr:uid="{0A71227A-E943-4D72-9111-92490F27B56E}"/>
    <cellStyle name="Bad 3" xfId="7585" hidden="1" xr:uid="{90C7131B-B10B-49DB-A48C-97437B96CA58}"/>
    <cellStyle name="Bad 3" xfId="7606" hidden="1" xr:uid="{F0BA9796-BA1A-4D28-AA5A-2CC7E85D7621}"/>
    <cellStyle name="Bad 3" xfId="7704" hidden="1" xr:uid="{01EFDC79-A807-42FC-9082-B5F03E3C11AC}"/>
    <cellStyle name="Bad 3" xfId="7725" hidden="1" xr:uid="{208CC314-1BEB-40FB-BF85-6CD3DF7ABC63}"/>
    <cellStyle name="Bad 3" xfId="7744" hidden="1" xr:uid="{F0F4B39B-54CD-4CBF-B843-184BED4077D7}"/>
    <cellStyle name="Bad 3" xfId="7637" hidden="1" xr:uid="{9CA2A3F3-D093-4623-862C-67DC483BF091}"/>
    <cellStyle name="Bad 3" xfId="6595" hidden="1" xr:uid="{467E44CD-754E-4C63-A2D4-E5D1A5383492}"/>
    <cellStyle name="Bad 3" xfId="7773" hidden="1" xr:uid="{DF3A528B-1957-444B-947F-A838AF31DABF}"/>
    <cellStyle name="Bad 3" xfId="7864" hidden="1" xr:uid="{AE629536-B126-4FA1-B399-117FC71C6423}"/>
    <cellStyle name="Bad 3" xfId="7885" hidden="1" xr:uid="{7DED0E67-4765-47EA-A8ED-880039F92F02}"/>
    <cellStyle name="Bad 3" xfId="7904" hidden="1" xr:uid="{1A9A8846-5F37-4F47-B6C7-34267C8EDCB6}"/>
    <cellStyle name="Bad 3" xfId="7804" hidden="1" xr:uid="{647E16D3-C336-4A72-8AA8-7DF982661080}"/>
    <cellStyle name="Bad 3" xfId="5446" hidden="1" xr:uid="{323AD9C9-0945-49E1-AE43-686EEF79E5D2}"/>
    <cellStyle name="Bad 3" xfId="7933" hidden="1" xr:uid="{6684CEEE-D33E-4837-8DEE-1527840ECADD}"/>
    <cellStyle name="Bad 3" xfId="8026" hidden="1" xr:uid="{F82A420A-4614-496B-9098-6D3631670E3B}"/>
    <cellStyle name="Bad 3" xfId="8047" hidden="1" xr:uid="{6A31DD20-899D-4A2D-B3EC-CED5EA5E115F}"/>
    <cellStyle name="Bad 3" xfId="8066" hidden="1" xr:uid="{1B19FD6C-0AA8-45EC-BA37-B24D1B489DB1}"/>
    <cellStyle name="Bad 3" xfId="7964" hidden="1" xr:uid="{1FA1CEFC-53D5-41BD-A783-0E37BC163EEF}"/>
    <cellStyle name="Bad 3" xfId="5460" hidden="1" xr:uid="{D92E4EE3-8B43-4B9A-8367-2BE4F1A46743}"/>
    <cellStyle name="Bad 3" xfId="8097" hidden="1" xr:uid="{8F8B14A7-55DF-402D-B47C-697CFA0EC89B}"/>
    <cellStyle name="Bad 3" xfId="8172" hidden="1" xr:uid="{7E72376E-EF70-4D21-91F2-743B83429FD4}"/>
    <cellStyle name="Bad 3" xfId="8193" hidden="1" xr:uid="{C5F11AF1-56D6-4B70-80F5-0C3BA198C9E0}"/>
    <cellStyle name="Bad 3" xfId="8212" hidden="1" xr:uid="{C451D5E4-8A3D-4577-89F9-E74018F4114A}"/>
    <cellStyle name="Bad 3" xfId="8128" hidden="1" xr:uid="{BD5F2888-25DA-4433-8023-3E60C8A85E63}"/>
    <cellStyle name="Bad 3" xfId="9284" hidden="1" xr:uid="{33988570-AA8F-4D15-9C5A-8451007E4E49}"/>
    <cellStyle name="Bad 3" xfId="9818" xr:uid="{07C9708D-3A74-4C5F-A72A-D3114A8E74B8}"/>
    <cellStyle name="Bad 4" xfId="4355" hidden="1" xr:uid="{87F8FE48-C9E2-47D2-BCFE-B59C7B71EEE6}"/>
    <cellStyle name="Bad 4" xfId="5132" hidden="1" xr:uid="{A9F1883E-EF4A-4F35-A8DD-EA28BAB73677}"/>
    <cellStyle name="Bad 4" xfId="9869" xr:uid="{D743EEF8-18DE-48A2-9102-B0EE0ADFEB1D}"/>
    <cellStyle name="Bad 5" xfId="4371" hidden="1" xr:uid="{6CE10C5D-0E69-4E90-8021-7BDD1B09B4FA}"/>
    <cellStyle name="Bad 5" xfId="5163" hidden="1" xr:uid="{168DF403-AB66-41BD-B86C-C2462E810BAE}"/>
    <cellStyle name="Bad 5" xfId="9900" xr:uid="{FBA68E4B-6B0B-4E8D-BC19-D5412C2B9947}"/>
    <cellStyle name="Bad 6" xfId="4390" hidden="1" xr:uid="{35E9C275-0D9A-4839-83CB-A21E20247801}"/>
    <cellStyle name="Bad 6" xfId="5193" hidden="1" xr:uid="{04842A91-6A0D-493F-9AEE-E9BC9C24A20C}"/>
    <cellStyle name="Bad 6" xfId="9930" xr:uid="{3017080C-F73C-4378-9096-09AD708F8D6A}"/>
    <cellStyle name="Bad 7" xfId="4407" hidden="1" xr:uid="{00A8B382-67F6-414B-9286-CFA4BDDD3AF1}"/>
    <cellStyle name="Bad 7" xfId="5223" hidden="1" xr:uid="{828CD834-DEF5-4582-B00D-B6A9828C4E35}"/>
    <cellStyle name="Bad 7" xfId="9960" xr:uid="{0CAA3B5E-A574-4A1E-86EE-91DFC76BE963}"/>
    <cellStyle name="Bad 8" xfId="4416" hidden="1" xr:uid="{D33AE426-0E7E-4880-9D04-5B043364A22D}"/>
    <cellStyle name="Bad 8" xfId="5265" hidden="1" xr:uid="{8BE77EE8-C404-4D1F-857F-4E27E96BB1D0}"/>
    <cellStyle name="Bad 8" xfId="10002" xr:uid="{7878178B-318D-48A3-91BC-C015CD3FBD61}"/>
    <cellStyle name="Bad 9" xfId="4451" hidden="1" xr:uid="{7C2C4853-5FBC-4B00-A40A-38C061D88B35}"/>
    <cellStyle name="Bad 9" xfId="5295" hidden="1" xr:uid="{3862A506-4A78-4795-AD2F-311E276FE7DB}"/>
    <cellStyle name="Bad 9" xfId="10032" xr:uid="{308C867F-60B7-4158-BAC7-A7263E0B90E7}"/>
    <cellStyle name="Bevitel" xfId="136" xr:uid="{1D0B7972-0FD3-4233-BA92-8AFB96142608}"/>
    <cellStyle name="Bevitel 2" xfId="5391" xr:uid="{091C7B8C-BAEA-4E70-AD19-26FDA4CB95E2}"/>
    <cellStyle name="Buena" xfId="137" xr:uid="{05B3E356-26B9-4FD2-BBA8-F0BB836556EB}"/>
    <cellStyle name="Calculation 2" xfId="139" xr:uid="{DF065B74-C7F6-40F8-AEE7-025EEC40BA4F}"/>
    <cellStyle name="Calculation 2 2" xfId="5393" xr:uid="{A6B2B80C-6C75-4FC7-B80C-1F5C16E41CD7}"/>
    <cellStyle name="Calculation 3" xfId="4253" xr:uid="{91861B52-E260-4F43-B3BA-21DD883A9ECF}"/>
    <cellStyle name="Calculation 4" xfId="138" xr:uid="{2856A0D1-96A4-4BA7-BBE0-E52CA99DE618}"/>
    <cellStyle name="Calculation 4 2" xfId="5392" xr:uid="{768853AA-86FD-4531-BEC6-F1E65A5D0630}"/>
    <cellStyle name="Cálculo" xfId="140" xr:uid="{1DC7869E-E5D0-4CDA-BB0F-81391BA38702}"/>
    <cellStyle name="Cálculo 2" xfId="5394" xr:uid="{BF6CD804-50BF-499E-A47E-977838A0338B}"/>
    <cellStyle name="Celda de comprobación" xfId="141" xr:uid="{AC49B96F-C159-48DD-AFBC-6F1F185F54F6}"/>
    <cellStyle name="Celda vinculada" xfId="142" xr:uid="{F602A953-E904-4348-B61F-515AFCD343BC}"/>
    <cellStyle name="Check Cell" xfId="26" builtinId="23" customBuiltin="1"/>
    <cellStyle name="Check Cell 10" xfId="4506" hidden="1" xr:uid="{B4FE6B8A-1DB6-4DF8-AA38-458970021A2C}"/>
    <cellStyle name="Check Cell 10" xfId="5111" hidden="1" xr:uid="{BF7A5E57-45B0-4EA8-BBE3-AA9B25EF0CB6}"/>
    <cellStyle name="Check Cell 10" xfId="9848" xr:uid="{F854E1BB-55AE-4874-8E63-9BCD96490E02}"/>
    <cellStyle name="Check Cell 11" xfId="4546" hidden="1" xr:uid="{1D89BFEC-A327-48A8-906B-D0584B11AB25}"/>
    <cellStyle name="Check Cell 11" xfId="5330" hidden="1" xr:uid="{E217526F-9484-4B97-8F2C-76D8CCD9C84E}"/>
    <cellStyle name="Check Cell 11" xfId="10067" xr:uid="{9F4FB46C-F2A1-4256-88FD-45330A22255B}"/>
    <cellStyle name="Check Cell 12" xfId="4576" hidden="1" xr:uid="{D12040FC-F4CD-4B85-972D-FE8E6DABCE1C}"/>
    <cellStyle name="Check Cell 12" xfId="5360" hidden="1" xr:uid="{5F79C399-E584-4FDD-B571-3E425869341B}"/>
    <cellStyle name="Check Cell 12" xfId="10097" xr:uid="{3B91A8D0-712A-4B5C-B6D6-5E4D4F4651B0}"/>
    <cellStyle name="Check Cell 13" xfId="4606" hidden="1" xr:uid="{A344056A-0E3C-4FFB-8B5A-A97191C9511A}"/>
    <cellStyle name="Check Cell 13" xfId="5055" hidden="1" xr:uid="{455940E4-7D76-4B31-976C-724A32A99225}"/>
    <cellStyle name="Check Cell 13" xfId="9792" xr:uid="{0F888DB0-5102-445E-B604-2E3DCD673FE6}"/>
    <cellStyle name="Check Cell 14" xfId="4648" hidden="1" xr:uid="{D045634D-9CDF-48CB-A78E-093DD8DAC2D7}"/>
    <cellStyle name="Check Cell 14" xfId="253" hidden="1" xr:uid="{6AB2AA9F-12AA-416F-ADC1-3FE92A84140B}"/>
    <cellStyle name="Check Cell 14" xfId="3193" hidden="1" xr:uid="{74DE6D5A-589C-4C21-9296-B900C4D02E74}"/>
    <cellStyle name="Check Cell 14" xfId="3299" hidden="1" xr:uid="{1B2D7BF2-CDCE-4872-BA79-CAFDE6741AC4}"/>
    <cellStyle name="Check Cell 14" xfId="3231" hidden="1" xr:uid="{9098A970-420C-47A8-A501-55362A54685B}"/>
    <cellStyle name="Check Cell 14" xfId="3348" hidden="1" xr:uid="{CCB128FE-1087-448B-89B0-85AEB2D6DDBC}"/>
    <cellStyle name="Check Cell 14" xfId="3367" hidden="1" xr:uid="{A0207C1E-CFBD-4FC7-AAC1-CC33288DF7BA}"/>
    <cellStyle name="Check Cell 14" xfId="3384" hidden="1" xr:uid="{11A4B38F-305B-4834-987E-615E55644FF8}"/>
    <cellStyle name="Check Cell 14" xfId="3393" hidden="1" xr:uid="{401E8DB8-F84E-4932-9224-2D93389A673D}"/>
    <cellStyle name="Check Cell 14" xfId="3422" hidden="1" xr:uid="{9E8B113E-8A29-4349-81BC-202571B74301}"/>
    <cellStyle name="Check Cell 14" xfId="3534" hidden="1" xr:uid="{05C48A28-F34D-4942-B0A3-BEA9656E69CE}"/>
    <cellStyle name="Check Cell 14" xfId="3466" hidden="1" xr:uid="{70187766-59A0-4B67-978B-381EBFDF27FB}"/>
    <cellStyle name="Check Cell 14" xfId="3583" hidden="1" xr:uid="{702CAC3A-D9F4-4B83-A5F3-FE2BEB89E86B}"/>
    <cellStyle name="Check Cell 14" xfId="3602" hidden="1" xr:uid="{0C872BD4-F229-4BFF-B3DE-4D0D2F45F57F}"/>
    <cellStyle name="Check Cell 14" xfId="3619" hidden="1" xr:uid="{9D9EEDB3-CA9D-432F-AAE3-1E994B7968C6}"/>
    <cellStyle name="Check Cell 14" xfId="3628" hidden="1" xr:uid="{345C53CD-1FA5-444E-A851-D9685209A1C3}"/>
    <cellStyle name="Check Cell 14" xfId="3666" hidden="1" xr:uid="{7737DD76-B3DD-4ED7-8E23-CF6BE8308336}"/>
    <cellStyle name="Check Cell 14" xfId="3724" hidden="1" xr:uid="{04F1550A-7F83-4CD6-9E5F-2FC6C5D72C9E}"/>
    <cellStyle name="Check Cell 14" xfId="3763" hidden="1" xr:uid="{C6E2A175-2F2F-4303-8DF8-ECFD4561555F}"/>
    <cellStyle name="Check Cell 14" xfId="3793" hidden="1" xr:uid="{EEC464FB-B7C6-4A4F-8B8B-1DE75204E10F}"/>
    <cellStyle name="Check Cell 14" xfId="3823" hidden="1" xr:uid="{B6EC5976-816C-4178-ACB3-B272E8B4065D}"/>
    <cellStyle name="Check Cell 14" xfId="3865" hidden="1" xr:uid="{0AE910C7-EC7E-4CC6-955C-948E9C4BF0DE}"/>
    <cellStyle name="Check Cell 14" xfId="3895" hidden="1" xr:uid="{3042D6F3-0902-4A5F-92C5-D2ACAB2A2B73}"/>
    <cellStyle name="Check Cell 14" xfId="3698" hidden="1" xr:uid="{E777C9B3-986F-49E4-9214-F894F47489FF}"/>
    <cellStyle name="Check Cell 14" xfId="3926" hidden="1" xr:uid="{57817851-D6C1-49C7-A0DC-7A2E26DD1745}"/>
    <cellStyle name="Check Cell 14" xfId="3956" hidden="1" xr:uid="{E542C03A-01CE-4967-A205-0C2C149DF96D}"/>
    <cellStyle name="Check Cell 14" xfId="3649" hidden="1" xr:uid="{FD535819-C824-45B4-9C3F-4DF90D0424D6}"/>
    <cellStyle name="Check Cell 14" xfId="4007" hidden="1" xr:uid="{916C8F95-6C18-46AD-8C17-B1AEDF3DAE92}"/>
    <cellStyle name="Check Cell 14" xfId="4038" hidden="1" xr:uid="{DFF60AEA-1B80-48B5-A9C4-66C31F396A21}"/>
    <cellStyle name="Check Cell 14" xfId="4068" hidden="1" xr:uid="{D7A6A86A-78A2-4239-990E-4362A68048AD}"/>
    <cellStyle name="Check Cell 14" xfId="4098" hidden="1" xr:uid="{EBDFC373-826D-4A38-B417-3F524CBCCA11}"/>
    <cellStyle name="Check Cell 14" xfId="4140" hidden="1" xr:uid="{4CB2B33B-B0A8-4522-A381-AEE7942304A9}"/>
    <cellStyle name="Check Cell 14" xfId="4170" hidden="1" xr:uid="{AF0C467A-A520-48F9-B989-A71B4A1C3823}"/>
    <cellStyle name="Check Cell 14" xfId="3982" hidden="1" xr:uid="{B75C7DB2-306E-4D37-B89B-89D30F1E5CF8}"/>
    <cellStyle name="Check Cell 14" xfId="4201" hidden="1" xr:uid="{020D160A-CD7C-438B-851D-5C19757653F5}"/>
    <cellStyle name="Check Cell 14" xfId="4231" hidden="1" xr:uid="{C5DF1C39-7FDA-498A-B817-182AE143D94D}"/>
    <cellStyle name="Check Cell 14" xfId="9387" hidden="1" xr:uid="{F424808C-8EAF-478E-BF6D-D2C592F985BB}"/>
    <cellStyle name="Check Cell 14" xfId="5421" hidden="1" xr:uid="{B9DB54A1-2B47-42C0-96E1-89FCB8AF5A3C}"/>
    <cellStyle name="Check Cell 14" xfId="8242" hidden="1" xr:uid="{3F2C815E-3CDF-4F9F-90D4-4FB7D39351B2}"/>
    <cellStyle name="Check Cell 14" xfId="8348" hidden="1" xr:uid="{EAA5A746-0B27-44E7-B8AA-0F78AD2E1CEB}"/>
    <cellStyle name="Check Cell 14" xfId="8280" hidden="1" xr:uid="{9E7AD880-AFB0-4E3E-BBC5-2036CF5B6D4C}"/>
    <cellStyle name="Check Cell 14" xfId="8397" hidden="1" xr:uid="{F50257BC-465F-46E1-BFE1-FD0A2B2C5EA9}"/>
    <cellStyle name="Check Cell 14" xfId="8416" hidden="1" xr:uid="{D128DDC1-C34C-46A1-B2E7-DE732CDA3FF6}"/>
    <cellStyle name="Check Cell 14" xfId="8433" hidden="1" xr:uid="{D031E2A3-4F89-4445-8DD0-908D66625A9A}"/>
    <cellStyle name="Check Cell 14" xfId="8442" hidden="1" xr:uid="{1E310CDB-8AAD-499D-831D-D8AB6B7202A3}"/>
    <cellStyle name="Check Cell 14" xfId="8459" hidden="1" xr:uid="{FC45BFE8-D102-4C98-A112-443E673A8B3B}"/>
    <cellStyle name="Check Cell 14" xfId="8566" hidden="1" xr:uid="{7E86B629-5491-4C02-B4E4-FB45F8BB9841}"/>
    <cellStyle name="Check Cell 14" xfId="8498" hidden="1" xr:uid="{BD4AC2BC-6B98-4ACA-BCC1-CAB339970E13}"/>
    <cellStyle name="Check Cell 14" xfId="8615" hidden="1" xr:uid="{FAC4D8BA-F69F-40DB-A28D-D18721C6E131}"/>
    <cellStyle name="Check Cell 14" xfId="8634" hidden="1" xr:uid="{0FEF7E5A-AC66-45D3-BC2F-420601ED6CDF}"/>
    <cellStyle name="Check Cell 14" xfId="8651" hidden="1" xr:uid="{D38A5244-A68A-4428-B00A-36718E89C1E3}"/>
    <cellStyle name="Check Cell 14" xfId="8660" hidden="1" xr:uid="{FF1D1119-9BC1-41C6-A125-C35887377C65}"/>
    <cellStyle name="Check Cell 14" xfId="8698" hidden="1" xr:uid="{DDF81AF9-5B1A-4D36-857D-3931A61E1224}"/>
    <cellStyle name="Check Cell 14" xfId="8749" hidden="1" xr:uid="{EEC63CD5-D369-4C0A-9B76-E72A38E3E25E}"/>
    <cellStyle name="Check Cell 14" xfId="8788" hidden="1" xr:uid="{8B1D381C-D654-4B43-8AD4-E6B5ADACBBB1}"/>
    <cellStyle name="Check Cell 14" xfId="8818" hidden="1" xr:uid="{E5D742A4-9009-4445-87C7-A7113FE700DD}"/>
    <cellStyle name="Check Cell 14" xfId="8848" hidden="1" xr:uid="{A725785C-98E2-4FF0-B653-88C3B1D647F7}"/>
    <cellStyle name="Check Cell 14" xfId="8890" hidden="1" xr:uid="{07D6650F-0E72-46C0-967E-60F4DC92AC1C}"/>
    <cellStyle name="Check Cell 14" xfId="8920" hidden="1" xr:uid="{4F5A0328-2DFE-4E34-94B2-E225A46CD889}"/>
    <cellStyle name="Check Cell 14" xfId="8724" hidden="1" xr:uid="{12F16AC9-BB80-4084-BF0F-D6FB27ACBE26}"/>
    <cellStyle name="Check Cell 14" xfId="8951" hidden="1" xr:uid="{A2DCFA35-7CA2-40DA-BF6D-B40E1FDCF59F}"/>
    <cellStyle name="Check Cell 14" xfId="8981" hidden="1" xr:uid="{2543EA8A-6587-4F93-9BA7-B91A89BCD9D3}"/>
    <cellStyle name="Check Cell 14" xfId="8681" hidden="1" xr:uid="{1D6484A5-8B78-4EB5-B9A1-8626E4C3F78A}"/>
    <cellStyle name="Check Cell 14" xfId="9032" hidden="1" xr:uid="{C141E1A8-48FF-4DF1-8BDD-D0DB20BA310F}"/>
    <cellStyle name="Check Cell 14" xfId="9063" hidden="1" xr:uid="{21AA5C4E-1DF1-4EB0-B440-ACD549FAB702}"/>
    <cellStyle name="Check Cell 14" xfId="9093" hidden="1" xr:uid="{661C3422-F578-41BD-9ADE-C57027D7E862}"/>
    <cellStyle name="Check Cell 14" xfId="9123" hidden="1" xr:uid="{4C1A2268-6635-422C-A13B-273BBBE32FEC}"/>
    <cellStyle name="Check Cell 14" xfId="9165" hidden="1" xr:uid="{76C4557F-AD0D-4AD3-BB8B-391A910B3A76}"/>
    <cellStyle name="Check Cell 14" xfId="9195" hidden="1" xr:uid="{E3809E66-C02C-4A5C-8D7D-97D1157D722C}"/>
    <cellStyle name="Check Cell 14" xfId="9007" hidden="1" xr:uid="{DEA94B63-F5DB-4672-A044-169A5ED043D3}"/>
    <cellStyle name="Check Cell 14" xfId="9226" hidden="1" xr:uid="{A9DFD002-98B4-42D8-9EA6-B5B3ACAF1C52}"/>
    <cellStyle name="Check Cell 14" xfId="9256" hidden="1" xr:uid="{42F3E3A5-9AF0-471F-8D90-80698E798EDB}"/>
    <cellStyle name="Check Cell 15" xfId="4678" hidden="1" xr:uid="{28B17E82-3933-4C64-86C3-0E00C418ED70}"/>
    <cellStyle name="Check Cell 15" xfId="9416" hidden="1" xr:uid="{B583DC7D-718C-46EC-8D35-354B0BBFB7E4}"/>
    <cellStyle name="Check Cell 16" xfId="4481" hidden="1" xr:uid="{94C86F18-592B-4251-95AC-69444997E165}"/>
    <cellStyle name="Check Cell 16" xfId="9340" hidden="1" xr:uid="{1EE6218B-7E25-4DEE-8E39-4F1EF21A2632}"/>
    <cellStyle name="Check Cell 17" xfId="4709" hidden="1" xr:uid="{7A4100D4-BC56-463D-A281-EBEA38E45626}"/>
    <cellStyle name="Check Cell 17" xfId="9447" hidden="1" xr:uid="{57E7EE99-CA43-4CFE-9B3B-60EB9AD63D96}"/>
    <cellStyle name="Check Cell 18" xfId="4739" hidden="1" xr:uid="{B0923BBC-5DC9-4D1F-980F-C030D664E71E}"/>
    <cellStyle name="Check Cell 18" xfId="9477" hidden="1" xr:uid="{2D8FB916-D0A7-4124-8D13-D5999B7AC559}"/>
    <cellStyle name="Check Cell 19" xfId="4438" hidden="1" xr:uid="{323D49D5-086F-4452-973C-FB6D2752BB60}"/>
    <cellStyle name="Check Cell 19" xfId="9327" hidden="1" xr:uid="{CA3775BD-436A-40D4-A6D7-416337938BD5}"/>
    <cellStyle name="Check Cell 2" xfId="143" xr:uid="{D9D21C9E-836B-4672-BDB8-0E714FAF46FE}"/>
    <cellStyle name="Check Cell 20" xfId="4790" hidden="1" xr:uid="{FFE42505-BD05-47AD-BA24-928C846D11DD}"/>
    <cellStyle name="Check Cell 20" xfId="9528" hidden="1" xr:uid="{DD532C38-E363-488A-B70D-4F51FD095B80}"/>
    <cellStyle name="Check Cell 21" xfId="4821" hidden="1" xr:uid="{6CD7CD97-44F5-4787-8A72-5DE876373598}"/>
    <cellStyle name="Check Cell 21" xfId="9559" hidden="1" xr:uid="{DCF9C602-7680-4555-8337-9F57D6BAC86E}"/>
    <cellStyle name="Check Cell 22" xfId="4851" hidden="1" xr:uid="{9AEB6231-5DC6-462A-8BF0-F92F9BADE595}"/>
    <cellStyle name="Check Cell 22" xfId="9589" hidden="1" xr:uid="{69CF4D83-1017-4C5A-B1B7-23168048CFDF}"/>
    <cellStyle name="Check Cell 23" xfId="4881" hidden="1" xr:uid="{E9CE82F4-159A-4A87-B70E-00FF9A6FEB53}"/>
    <cellStyle name="Check Cell 23" xfId="9619" hidden="1" xr:uid="{DD25A9EA-E889-4224-9F12-3A1073E6D978}"/>
    <cellStyle name="Check Cell 24" xfId="4923" hidden="1" xr:uid="{F5931D31-7247-470C-9574-D11324FF189C}"/>
    <cellStyle name="Check Cell 24" xfId="9661" hidden="1" xr:uid="{A2D1E840-2CFD-41EA-89D8-0A0997058977}"/>
    <cellStyle name="Check Cell 25" xfId="4953" hidden="1" xr:uid="{9B30B5E9-D831-440A-AA25-D40D9AF404ED}"/>
    <cellStyle name="Check Cell 25" xfId="9691" hidden="1" xr:uid="{13EE26E1-6F80-4463-8CB1-FA09776415D1}"/>
    <cellStyle name="Check Cell 26" xfId="4765" hidden="1" xr:uid="{ECDA2731-01EB-4805-8DE5-01314957B6B6}"/>
    <cellStyle name="Check Cell 26" xfId="9503" hidden="1" xr:uid="{BE53CFEB-C6BF-46D2-B00F-57B8C0085B01}"/>
    <cellStyle name="Check Cell 27" xfId="4984" hidden="1" xr:uid="{00D55326-4951-4EB1-9379-49DAFCCAD605}"/>
    <cellStyle name="Check Cell 27" xfId="9722" hidden="1" xr:uid="{EECC10DD-5B67-46AB-9605-800C2F1496AB}"/>
    <cellStyle name="Check Cell 28" xfId="5014" hidden="1" xr:uid="{D2498117-0CF3-4BCD-93CF-42C3CE491346}"/>
    <cellStyle name="Check Cell 28" xfId="9752" hidden="1" xr:uid="{BA28F042-165D-4079-8D26-824B4ADC7C11}"/>
    <cellStyle name="Check Cell 3" xfId="462" hidden="1" xr:uid="{A6BC0FDD-2E70-455B-A90C-B00965BA8E77}"/>
    <cellStyle name="Check Cell 3" xfId="433" hidden="1" xr:uid="{C3C36D74-582E-4255-82AA-D82B849F702F}"/>
    <cellStyle name="Check Cell 3" xfId="551" hidden="1" xr:uid="{C01D6E94-87D5-42E4-A4C1-B5BC2598C969}"/>
    <cellStyle name="Check Cell 3" xfId="623" hidden="1" xr:uid="{3AE8FA73-82DD-484D-9759-252B04036353}"/>
    <cellStyle name="Check Cell 3" xfId="644" hidden="1" xr:uid="{4699B1E4-DB6F-4A4D-9C03-5E78F7400CDA}"/>
    <cellStyle name="Check Cell 3" xfId="663" hidden="1" xr:uid="{6274D497-13F7-4585-B9C1-62E1DEDCFCA7}"/>
    <cellStyle name="Check Cell 3" xfId="672" hidden="1" xr:uid="{F4715372-91D4-4E4F-8D81-AA67E819A038}"/>
    <cellStyle name="Check Cell 3" xfId="691" hidden="1" xr:uid="{10789C11-E09F-4C69-9C3E-DDCF755BBEB1}"/>
    <cellStyle name="Check Cell 3" xfId="782" hidden="1" xr:uid="{AE9D9D47-791B-49F9-9DDE-76C1B79D446D}"/>
    <cellStyle name="Check Cell 3" xfId="835" hidden="1" xr:uid="{E20EB651-BE8A-482C-94B3-DD2F832F0205}"/>
    <cellStyle name="Check Cell 3" xfId="856" hidden="1" xr:uid="{3C7FE20D-0F96-4A16-9DE1-010694BFF75A}"/>
    <cellStyle name="Check Cell 3" xfId="875" hidden="1" xr:uid="{8510A4FE-E07F-4768-848C-ACFB7EA969BE}"/>
    <cellStyle name="Check Cell 3" xfId="884" hidden="1" xr:uid="{250C5510-ECA3-4A7A-BE56-72DE22199C89}"/>
    <cellStyle name="Check Cell 3" xfId="807" hidden="1" xr:uid="{8C474985-F59F-4462-8C64-B2489750DD57}"/>
    <cellStyle name="Check Cell 3" xfId="949" hidden="1" xr:uid="{F53EBA12-45E4-498C-B8E5-2DB31842E4D1}"/>
    <cellStyle name="Check Cell 3" xfId="995" hidden="1" xr:uid="{98D81132-80F1-42B7-A172-878CF1F7B34F}"/>
    <cellStyle name="Check Cell 3" xfId="1016" hidden="1" xr:uid="{3FF1284D-6B49-4DFA-93DA-4C26524A0DA6}"/>
    <cellStyle name="Check Cell 3" xfId="1035" hidden="1" xr:uid="{B27917ED-6AE6-4054-AF37-182CD556E0D6}"/>
    <cellStyle name="Check Cell 3" xfId="1044" hidden="1" xr:uid="{FFFAC4B8-A314-4544-AEE4-8CA977EFD3E1}"/>
    <cellStyle name="Check Cell 3" xfId="973" hidden="1" xr:uid="{31B56C0D-D411-4042-9018-C3E3BD238388}"/>
    <cellStyle name="Check Cell 3" xfId="1109" hidden="1" xr:uid="{63C5BD29-86C0-4F5A-95D3-CD248BFB1A4B}"/>
    <cellStyle name="Check Cell 3" xfId="1157" hidden="1" xr:uid="{14A7D52C-88A3-4E86-ABEE-1750409896C1}"/>
    <cellStyle name="Check Cell 3" xfId="1178" hidden="1" xr:uid="{7797B5D1-CFE6-4ACC-AFEF-A8110E9E09C3}"/>
    <cellStyle name="Check Cell 3" xfId="1197" hidden="1" xr:uid="{A53A5097-394E-4684-9B3D-DB5B175C75D8}"/>
    <cellStyle name="Check Cell 3" xfId="1206" hidden="1" xr:uid="{D7D5CE4E-D8F4-4C88-AE3C-3B76704FF214}"/>
    <cellStyle name="Check Cell 3" xfId="390" hidden="1" xr:uid="{0DBD67EE-CE44-4A22-BF83-9DFEF0750572}"/>
    <cellStyle name="Check Cell 3" xfId="1273" hidden="1" xr:uid="{25101018-C985-4B9E-A85A-897D80D4D0E4}"/>
    <cellStyle name="Check Cell 3" xfId="1303" hidden="1" xr:uid="{FA738855-0173-4F5F-8A57-F67A74059697}"/>
    <cellStyle name="Check Cell 3" xfId="1324" hidden="1" xr:uid="{D22A0103-4C5E-423C-A9E2-064FE9C0B3F9}"/>
    <cellStyle name="Check Cell 3" xfId="1343" hidden="1" xr:uid="{CA224CBF-B15B-4ED6-B366-E7B39FC3DE94}"/>
    <cellStyle name="Check Cell 3" xfId="1352" hidden="1" xr:uid="{0F6214EC-945A-4CE8-8D83-82EA6F3721D5}"/>
    <cellStyle name="Check Cell 3" xfId="1436" hidden="1" xr:uid="{A060C5CA-9C9D-4461-82EB-DA02E56917DC}"/>
    <cellStyle name="Check Cell 3" xfId="1529" hidden="1" xr:uid="{FD3162F3-7250-4D6D-AEE6-96A04224B738}"/>
    <cellStyle name="Check Cell 3" xfId="1585" hidden="1" xr:uid="{8E715C96-B742-4956-8FEB-9FF42A1867AA}"/>
    <cellStyle name="Check Cell 3" xfId="1606" hidden="1" xr:uid="{3749ADD8-F0DE-4482-A07B-375433223D91}"/>
    <cellStyle name="Check Cell 3" xfId="1625" hidden="1" xr:uid="{D424902A-D570-4A0E-BC5B-E4CE06BC8FD1}"/>
    <cellStyle name="Check Cell 3" xfId="1634" hidden="1" xr:uid="{12A43EFD-979E-4C8E-9C27-7BECDF94FC24}"/>
    <cellStyle name="Check Cell 3" xfId="1653" hidden="1" xr:uid="{3AF7FEC6-7087-400D-8084-539BB1F6E9AF}"/>
    <cellStyle name="Check Cell 3" xfId="1744" hidden="1" xr:uid="{A191627F-CA49-41F9-AD0D-E933303BFBF2}"/>
    <cellStyle name="Check Cell 3" xfId="1797" hidden="1" xr:uid="{FF895E8C-BDD4-455F-84D1-CB68B8D7D29A}"/>
    <cellStyle name="Check Cell 3" xfId="1818" hidden="1" xr:uid="{D3C830E9-F4E2-447B-AB6C-0B0D13689E2B}"/>
    <cellStyle name="Check Cell 3" xfId="1837" hidden="1" xr:uid="{06797898-7D3A-4B32-8D35-E0D9FE6A94AF}"/>
    <cellStyle name="Check Cell 3" xfId="1846" hidden="1" xr:uid="{E318F68C-76CC-4C58-841A-45FBA92E5AFC}"/>
    <cellStyle name="Check Cell 3" xfId="1769" hidden="1" xr:uid="{1A673C7D-995D-4148-93DC-FF1C07878691}"/>
    <cellStyle name="Check Cell 3" xfId="1911" hidden="1" xr:uid="{3414E14B-7FAB-4D86-9E69-C702858B240C}"/>
    <cellStyle name="Check Cell 3" xfId="1957" hidden="1" xr:uid="{64E98A77-EAC1-4B53-9277-51B62221EDA5}"/>
    <cellStyle name="Check Cell 3" xfId="1978" hidden="1" xr:uid="{98866514-04F3-4B56-A854-73307DB08BBB}"/>
    <cellStyle name="Check Cell 3" xfId="1997" hidden="1" xr:uid="{8BE1436E-5438-4314-800B-C1BB12ABA99A}"/>
    <cellStyle name="Check Cell 3" xfId="2006" hidden="1" xr:uid="{79E2DF9D-A623-42AA-8052-1E501B8853FD}"/>
    <cellStyle name="Check Cell 3" xfId="1935" hidden="1" xr:uid="{1E32843D-7F76-4A28-B029-A140ADA0C53B}"/>
    <cellStyle name="Check Cell 3" xfId="2071" hidden="1" xr:uid="{54ACEC8F-9E18-415C-9D72-8ECCBDB9E20F}"/>
    <cellStyle name="Check Cell 3" xfId="2119" hidden="1" xr:uid="{E51F3E2C-8E7F-43D0-84A1-74E82C6F80CA}"/>
    <cellStyle name="Check Cell 3" xfId="2140" hidden="1" xr:uid="{332384EA-E721-4306-B0E6-31C6D15B7E9F}"/>
    <cellStyle name="Check Cell 3" xfId="2159" hidden="1" xr:uid="{7DD51091-9931-4D83-A2CE-8657595A8F14}"/>
    <cellStyle name="Check Cell 3" xfId="2168" hidden="1" xr:uid="{4E3BA0EA-D118-4277-86CD-E574DF9A67B5}"/>
    <cellStyle name="Check Cell 3" xfId="1393" hidden="1" xr:uid="{A84EDB1E-2365-4582-AABA-C37E2E4C908C}"/>
    <cellStyle name="Check Cell 3" xfId="2235" hidden="1" xr:uid="{62EBC396-B8A5-4813-B7B9-23CC06FE08B2}"/>
    <cellStyle name="Check Cell 3" xfId="2265" hidden="1" xr:uid="{5017892C-DF06-4832-839B-7FE6304C935F}"/>
    <cellStyle name="Check Cell 3" xfId="2286" hidden="1" xr:uid="{1EF4037F-D0A6-41F9-AC35-A1DB1BC2D13B}"/>
    <cellStyle name="Check Cell 3" xfId="2305" hidden="1" xr:uid="{8541467C-75F1-43D2-BE1B-36BF4D29A0C4}"/>
    <cellStyle name="Check Cell 3" xfId="2314" hidden="1" xr:uid="{050BFFB2-CDF0-4A11-A990-A10D3F8B9942}"/>
    <cellStyle name="Check Cell 3" xfId="1541" hidden="1" xr:uid="{6095CC33-C608-46F6-A9C1-ECBB7EA063B6}"/>
    <cellStyle name="Check Cell 3" xfId="2411" hidden="1" xr:uid="{A9290D3E-6826-41DD-8695-16F7EFFF217E}"/>
    <cellStyle name="Check Cell 3" xfId="2441" hidden="1" xr:uid="{038805D5-49B8-437D-ACE9-B4E554EA0EA9}"/>
    <cellStyle name="Check Cell 3" xfId="2462" hidden="1" xr:uid="{2D687DCD-4AF4-4218-8496-968E8DC92AC3}"/>
    <cellStyle name="Check Cell 3" xfId="2481" hidden="1" xr:uid="{180C0A87-5CD5-4BA4-853F-90989E928667}"/>
    <cellStyle name="Check Cell 3" xfId="2490" hidden="1" xr:uid="{2C313031-1EF2-4FAB-928E-877703EB222A}"/>
    <cellStyle name="Check Cell 3" xfId="2509" hidden="1" xr:uid="{E62EB67D-D87F-412D-9825-C70F3BAF8AB1}"/>
    <cellStyle name="Check Cell 3" xfId="2600" hidden="1" xr:uid="{DE4DD17F-82A6-4450-B343-731EE09E8190}"/>
    <cellStyle name="Check Cell 3" xfId="2653" hidden="1" xr:uid="{37042541-C277-4C65-BBB8-627F03DC5461}"/>
    <cellStyle name="Check Cell 3" xfId="2674" hidden="1" xr:uid="{9693D647-5D9C-4D4C-957B-4CCC9E65011B}"/>
    <cellStyle name="Check Cell 3" xfId="2693" hidden="1" xr:uid="{CB493F5B-D2DD-4E44-8C30-B0A16B8839B3}"/>
    <cellStyle name="Check Cell 3" xfId="2702" hidden="1" xr:uid="{D2778B97-39A9-4D08-8222-FB186F5E4153}"/>
    <cellStyle name="Check Cell 3" xfId="2625" hidden="1" xr:uid="{68573B59-5BF5-42C4-8FE5-E18FFF91AC7F}"/>
    <cellStyle name="Check Cell 3" xfId="2767" hidden="1" xr:uid="{8229CEDD-D187-4533-95A3-4BA43F0CBCF0}"/>
    <cellStyle name="Check Cell 3" xfId="2813" hidden="1" xr:uid="{B2023AF7-920C-4368-A5CF-E69B00B6CE99}"/>
    <cellStyle name="Check Cell 3" xfId="2834" hidden="1" xr:uid="{D9696FAC-CC70-4F2B-AB90-053F55AAEF41}"/>
    <cellStyle name="Check Cell 3" xfId="2853" hidden="1" xr:uid="{89DBB118-FD0B-4BCB-8088-F2A16AA3C84F}"/>
    <cellStyle name="Check Cell 3" xfId="2862" hidden="1" xr:uid="{85176BB9-BE15-4B68-9083-37C6B64779C7}"/>
    <cellStyle name="Check Cell 3" xfId="2791" hidden="1" xr:uid="{C4666B00-6539-4D7B-97F6-86FD6257C13B}"/>
    <cellStyle name="Check Cell 3" xfId="2927" hidden="1" xr:uid="{8B9B2D47-4561-4799-A157-A7B6584DA463}"/>
    <cellStyle name="Check Cell 3" xfId="2975" hidden="1" xr:uid="{6FD245BD-6916-4A51-87D7-D7562A5922A6}"/>
    <cellStyle name="Check Cell 3" xfId="2996" hidden="1" xr:uid="{F6957D16-4EBA-4E97-B76C-C1299E4D956D}"/>
    <cellStyle name="Check Cell 3" xfId="3015" hidden="1" xr:uid="{37BA6941-F312-4783-95CB-1A171C21C4C3}"/>
    <cellStyle name="Check Cell 3" xfId="3024" hidden="1" xr:uid="{22A0EA7B-6492-40AF-B2B9-4C54ACB70627}"/>
    <cellStyle name="Check Cell 3" xfId="1553" hidden="1" xr:uid="{04988C3D-38DA-4AD4-BB0E-A90216723C54}"/>
    <cellStyle name="Check Cell 3" xfId="3091" hidden="1" xr:uid="{2B1F108A-B32B-4353-A13C-6777F9672E69}"/>
    <cellStyle name="Check Cell 3" xfId="3121" hidden="1" xr:uid="{3AC16A7D-F9E4-4802-B6BA-A4BB7FA8064B}"/>
    <cellStyle name="Check Cell 3" xfId="3142" hidden="1" xr:uid="{F1C38C54-304B-4FB0-8FF0-202AF8D8682A}"/>
    <cellStyle name="Check Cell 3" xfId="3161" hidden="1" xr:uid="{FA7EB42A-CB03-41EA-9322-88A41BA59330}"/>
    <cellStyle name="Check Cell 3" xfId="3170" hidden="1" xr:uid="{F6270068-9983-40EA-80E8-B39DE67397B1}"/>
    <cellStyle name="Check Cell 3" xfId="4323" hidden="1" xr:uid="{FF9B30BD-F4CD-484F-AA5F-6D4D7D0B72E9}"/>
    <cellStyle name="Check Cell 3" xfId="5085" hidden="1" xr:uid="{64B28790-0471-4363-903D-F86EF9F12CDE}"/>
    <cellStyle name="Check Cell 3" xfId="5555" hidden="1" xr:uid="{1C32FFF0-5678-4587-8842-D6F97CB91AA6}"/>
    <cellStyle name="Check Cell 3" xfId="5642" hidden="1" xr:uid="{6E6B1695-FEC3-4BF9-BFEB-CEA3B43FD7E8}"/>
    <cellStyle name="Check Cell 3" xfId="5672" hidden="1" xr:uid="{D96B491C-0026-4FC3-8008-4579662F64ED}"/>
    <cellStyle name="Check Cell 3" xfId="5693" hidden="1" xr:uid="{E9C90B0D-ABE0-434B-8F1A-5A20F2410FF0}"/>
    <cellStyle name="Check Cell 3" xfId="5712" hidden="1" xr:uid="{15091375-99CF-461D-B9D0-6520F4BBFD58}"/>
    <cellStyle name="Check Cell 3" xfId="5721" hidden="1" xr:uid="{BB94EDC8-72B7-475E-A64D-7330CA07BCA1}"/>
    <cellStyle name="Check Cell 3" xfId="5740" hidden="1" xr:uid="{63B1EE2B-6474-43BD-A66F-79889F68A8AA}"/>
    <cellStyle name="Check Cell 3" xfId="5831" hidden="1" xr:uid="{7A6CCCAD-35AE-48A4-A1B8-676F7BD0E8D9}"/>
    <cellStyle name="Check Cell 3" xfId="5884" hidden="1" xr:uid="{51862541-5AC4-4F84-A2B3-EB2AFCC25F83}"/>
    <cellStyle name="Check Cell 3" xfId="5905" hidden="1" xr:uid="{43EDD1CE-B3DB-4A58-9FDE-2640932340A8}"/>
    <cellStyle name="Check Cell 3" xfId="5924" hidden="1" xr:uid="{68A11287-35C2-4E5D-896F-2E6E3F9675F8}"/>
    <cellStyle name="Check Cell 3" xfId="5933" hidden="1" xr:uid="{FF230AE2-8CC2-4F23-9E39-A57D4311CBAC}"/>
    <cellStyle name="Check Cell 3" xfId="5856" hidden="1" xr:uid="{852481D1-4768-4B34-A9B5-FCD3644F1D60}"/>
    <cellStyle name="Check Cell 3" xfId="5998" hidden="1" xr:uid="{1ABFA391-946A-467D-8A3D-E4DF56ECF721}"/>
    <cellStyle name="Check Cell 3" xfId="6044" hidden="1" xr:uid="{6C10EC66-35DA-49AE-A7BF-1BC2B1AEB9BD}"/>
    <cellStyle name="Check Cell 3" xfId="6065" hidden="1" xr:uid="{30632196-D65C-405D-BD08-163D0A4F6570}"/>
    <cellStyle name="Check Cell 3" xfId="6084" hidden="1" xr:uid="{6C0EFC98-FC84-4DAB-8747-AF6BC26DBA5F}"/>
    <cellStyle name="Check Cell 3" xfId="6093" hidden="1" xr:uid="{BDAECC9B-CE8C-41F2-AAD0-BA1A147D6FAA}"/>
    <cellStyle name="Check Cell 3" xfId="6022" hidden="1" xr:uid="{12A9AA64-7C7D-43B5-A3AE-0252A6763D36}"/>
    <cellStyle name="Check Cell 3" xfId="6158" hidden="1" xr:uid="{5040191E-C8F4-4C55-B21B-59C9BB137C1F}"/>
    <cellStyle name="Check Cell 3" xfId="6206" hidden="1" xr:uid="{1F3D30C1-1603-49E0-9BE9-F4EA13CCC50C}"/>
    <cellStyle name="Check Cell 3" xfId="6227" hidden="1" xr:uid="{B048AE19-AFBC-4D64-B664-1C4DAF9837A9}"/>
    <cellStyle name="Check Cell 3" xfId="6246" hidden="1" xr:uid="{D429B76C-BD31-4656-BBBD-F5C07B070983}"/>
    <cellStyle name="Check Cell 3" xfId="6255" hidden="1" xr:uid="{C3E64C07-890B-4DFE-8FEB-4D527911B986}"/>
    <cellStyle name="Check Cell 3" xfId="5512" hidden="1" xr:uid="{754DE06A-FF94-4006-B96F-ED7F790CFBAF}"/>
    <cellStyle name="Check Cell 3" xfId="6322" hidden="1" xr:uid="{D649835B-3976-4926-B463-831869731D6E}"/>
    <cellStyle name="Check Cell 3" xfId="6352" hidden="1" xr:uid="{6F9DCE23-0870-45E4-8A2D-E8993CB5CD08}"/>
    <cellStyle name="Check Cell 3" xfId="6373" hidden="1" xr:uid="{13C41713-7559-4ECF-A177-E1218A1CB022}"/>
    <cellStyle name="Check Cell 3" xfId="6392" hidden="1" xr:uid="{17440717-BF51-47EC-B59C-170CE7E4B48E}"/>
    <cellStyle name="Check Cell 3" xfId="6401" hidden="1" xr:uid="{37D42900-5701-4834-9BE2-456B86436B20}"/>
    <cellStyle name="Check Cell 3" xfId="6485" hidden="1" xr:uid="{F5CA35D5-8230-4216-B084-C6D8C3ACE400}"/>
    <cellStyle name="Check Cell 3" xfId="6578" hidden="1" xr:uid="{3F1F0AE6-3589-462D-BA72-38D06C7D0DC1}"/>
    <cellStyle name="Check Cell 3" xfId="6634" hidden="1" xr:uid="{70B1B6A4-650D-4B25-8681-135DFE00E79F}"/>
    <cellStyle name="Check Cell 3" xfId="6655" hidden="1" xr:uid="{D965573C-4FAE-41F9-8BCF-2EE6CFBBAE31}"/>
    <cellStyle name="Check Cell 3" xfId="6674" hidden="1" xr:uid="{87356575-ABD4-494A-8C77-DD713D7221B6}"/>
    <cellStyle name="Check Cell 3" xfId="6683" hidden="1" xr:uid="{AE753D40-4B09-4017-8062-0F87C7B3A069}"/>
    <cellStyle name="Check Cell 3" xfId="6702" hidden="1" xr:uid="{2FED564E-DB22-4A96-8131-5818BA496268}"/>
    <cellStyle name="Check Cell 3" xfId="6793" hidden="1" xr:uid="{C25C87BC-8DDC-41F8-BAAB-C180545F2236}"/>
    <cellStyle name="Check Cell 3" xfId="6846" hidden="1" xr:uid="{763BE6B4-D712-46F5-AAD8-93C838306C24}"/>
    <cellStyle name="Check Cell 3" xfId="6867" hidden="1" xr:uid="{0225CA27-2496-4A23-8A03-4B32CE75B5A9}"/>
    <cellStyle name="Check Cell 3" xfId="6886" hidden="1" xr:uid="{D1227D80-BBEB-4EA9-B51C-F0651C5DE280}"/>
    <cellStyle name="Check Cell 3" xfId="6895" hidden="1" xr:uid="{5984F653-8FA3-4546-BD68-A5CFA57B307E}"/>
    <cellStyle name="Check Cell 3" xfId="6818" hidden="1" xr:uid="{BA084C80-CEB2-48F4-A3AE-F1C0F1C0686B}"/>
    <cellStyle name="Check Cell 3" xfId="6960" hidden="1" xr:uid="{150D6975-94C9-4516-BDBA-009031FF1182}"/>
    <cellStyle name="Check Cell 3" xfId="7006" hidden="1" xr:uid="{F17C83E7-431C-449E-8A41-52015782E0CE}"/>
    <cellStyle name="Check Cell 3" xfId="7027" hidden="1" xr:uid="{105ED78F-F3E9-4D52-8F93-C1457642C220}"/>
    <cellStyle name="Check Cell 3" xfId="7046" hidden="1" xr:uid="{1B84AFBE-7DA1-40E7-B668-33A51C795882}"/>
    <cellStyle name="Check Cell 3" xfId="7055" hidden="1" xr:uid="{6510BF68-8032-4F77-B568-9A3E62A02DF7}"/>
    <cellStyle name="Check Cell 3" xfId="6984" hidden="1" xr:uid="{EC18C85A-947E-4EA5-9CF2-B05020CC2AD8}"/>
    <cellStyle name="Check Cell 3" xfId="7120" hidden="1" xr:uid="{8CD54553-D284-44D6-BB77-A689EF8F4B7D}"/>
    <cellStyle name="Check Cell 3" xfId="7168" hidden="1" xr:uid="{9FD46954-EF90-4B6B-8012-170CAA1FEADB}"/>
    <cellStyle name="Check Cell 3" xfId="7189" hidden="1" xr:uid="{D1F3D8FD-3A9F-446E-AEE9-37C32E6A3F5B}"/>
    <cellStyle name="Check Cell 3" xfId="7208" hidden="1" xr:uid="{47DB67B1-2222-415D-9CFD-251D307B69CB}"/>
    <cellStyle name="Check Cell 3" xfId="7217" hidden="1" xr:uid="{E4C70E5A-C28B-4AA0-8110-76CB7AD30C00}"/>
    <cellStyle name="Check Cell 3" xfId="6442" hidden="1" xr:uid="{DBD9732E-F756-4432-9E89-5A84DBE24D4D}"/>
    <cellStyle name="Check Cell 3" xfId="7284" hidden="1" xr:uid="{5BA17418-A3CD-4128-8520-0D22E8A8A8B8}"/>
    <cellStyle name="Check Cell 3" xfId="7314" hidden="1" xr:uid="{3BADF0E3-BA08-4E4F-97E6-740A5C2244D2}"/>
    <cellStyle name="Check Cell 3" xfId="7335" hidden="1" xr:uid="{C66188AE-0225-4C2F-BDEB-4F8941D126EF}"/>
    <cellStyle name="Check Cell 3" xfId="7354" hidden="1" xr:uid="{D3AE1E09-25A6-4153-98FE-8A6FF865B80E}"/>
    <cellStyle name="Check Cell 3" xfId="7363" hidden="1" xr:uid="{DD0387C1-482A-4CEA-8E2B-439E97108E4E}"/>
    <cellStyle name="Check Cell 3" xfId="6590" hidden="1" xr:uid="{039CC166-3B51-4B76-9FD7-C7A4F6062537}"/>
    <cellStyle name="Check Cell 3" xfId="7460" hidden="1" xr:uid="{9B7C1D12-21FD-46DC-A5DE-B86680C798E2}"/>
    <cellStyle name="Check Cell 3" xfId="7490" hidden="1" xr:uid="{D78D682D-A2CF-4F1A-AC5A-9247680E9DC5}"/>
    <cellStyle name="Check Cell 3" xfId="7511" hidden="1" xr:uid="{482C441B-BA43-4A2C-AD64-2287DB19280B}"/>
    <cellStyle name="Check Cell 3" xfId="7530" hidden="1" xr:uid="{0D973963-51D2-4204-9A75-FC53C462956C}"/>
    <cellStyle name="Check Cell 3" xfId="7539" hidden="1" xr:uid="{2DAE303E-DE86-4FA9-AF7D-44C8BC02C433}"/>
    <cellStyle name="Check Cell 3" xfId="7558" hidden="1" xr:uid="{8A664924-7D39-40ED-85B0-2E0B3376BADB}"/>
    <cellStyle name="Check Cell 3" xfId="7649" hidden="1" xr:uid="{0EDEB280-3BF0-4A94-BCD9-93B61C332682}"/>
    <cellStyle name="Check Cell 3" xfId="7702" hidden="1" xr:uid="{E7F2D9C3-B59C-463E-A600-96EA20A2B096}"/>
    <cellStyle name="Check Cell 3" xfId="7723" hidden="1" xr:uid="{2135BF27-10C7-4101-9C51-94B0982D8634}"/>
    <cellStyle name="Check Cell 3" xfId="7742" hidden="1" xr:uid="{22320E6D-D063-43A7-A33E-E5139D9B2F9C}"/>
    <cellStyle name="Check Cell 3" xfId="7751" hidden="1" xr:uid="{52A651A4-7FFD-4E94-A0F9-D9AA6C94ADFD}"/>
    <cellStyle name="Check Cell 3" xfId="7674" hidden="1" xr:uid="{95BEA6F1-A7C6-4EF9-BD7A-158FD347488E}"/>
    <cellStyle name="Check Cell 3" xfId="7816" hidden="1" xr:uid="{10D0EBAA-2824-4051-822C-5E88C0E20489}"/>
    <cellStyle name="Check Cell 3" xfId="7862" hidden="1" xr:uid="{0C259A4A-32D4-4F6E-9EB8-1D12F1D58C2B}"/>
    <cellStyle name="Check Cell 3" xfId="7883" hidden="1" xr:uid="{959CB735-3B3A-41CA-9437-5297BDA38338}"/>
    <cellStyle name="Check Cell 3" xfId="7902" hidden="1" xr:uid="{302D189F-25E1-4016-8031-84DF6A49546D}"/>
    <cellStyle name="Check Cell 3" xfId="7911" hidden="1" xr:uid="{D28DDE70-812F-4969-838B-16B90E5C7CA3}"/>
    <cellStyle name="Check Cell 3" xfId="7840" hidden="1" xr:uid="{60ECC987-A5DF-437A-A563-52EF9DF76426}"/>
    <cellStyle name="Check Cell 3" xfId="7976" hidden="1" xr:uid="{BA1D0D45-3019-4EEE-A57B-693C258E75EF}"/>
    <cellStyle name="Check Cell 3" xfId="8024" hidden="1" xr:uid="{8711F1B6-02BE-41D3-9E91-B528597B3BB1}"/>
    <cellStyle name="Check Cell 3" xfId="8045" hidden="1" xr:uid="{5F63CDED-7EC3-4CFA-B21C-AF733EF4E6AC}"/>
    <cellStyle name="Check Cell 3" xfId="8064" hidden="1" xr:uid="{9363C91A-43F0-4956-95BE-9BF72D909B08}"/>
    <cellStyle name="Check Cell 3" xfId="8073" hidden="1" xr:uid="{6FF3A270-0FA5-4E62-AC83-F056337C43E8}"/>
    <cellStyle name="Check Cell 3" xfId="6602" hidden="1" xr:uid="{CA7E6E61-AD8D-4445-A057-40F723CF905A}"/>
    <cellStyle name="Check Cell 3" xfId="8140" hidden="1" xr:uid="{85364AD4-3857-45B5-8259-26E4FD61EB08}"/>
    <cellStyle name="Check Cell 3" xfId="8170" hidden="1" xr:uid="{048ACC0B-006C-4EAC-ACED-A7BB880A5BDE}"/>
    <cellStyle name="Check Cell 3" xfId="8191" hidden="1" xr:uid="{E01DE19A-BADC-4DDE-AA08-B99B053996EF}"/>
    <cellStyle name="Check Cell 3" xfId="8210" hidden="1" xr:uid="{504E3E9A-FD8F-48CA-BA72-D25F3948C703}"/>
    <cellStyle name="Check Cell 3" xfId="8219" hidden="1" xr:uid="{9DCFC25F-B33A-48B4-900D-D0EFCBEF4EBA}"/>
    <cellStyle name="Check Cell 3" xfId="9288" hidden="1" xr:uid="{E9E73BD0-1CE7-44BF-9884-B45B3178C14B}"/>
    <cellStyle name="Check Cell 3" xfId="9822" xr:uid="{C998BF0D-E940-4699-93DE-AB748F9DD77F}"/>
    <cellStyle name="Check Cell 4" xfId="3687" hidden="1" xr:uid="{4B05221A-8B85-4BDC-B910-07251BC7287E}"/>
    <cellStyle name="Check Cell 4" xfId="5136" hidden="1" xr:uid="{2EEC45D3-711C-499E-8225-38A900E10C78}"/>
    <cellStyle name="Check Cell 4" xfId="9873" xr:uid="{8C912515-7C4C-47B3-BA69-7187B52C60CD}"/>
    <cellStyle name="Check Cell 5" xfId="4372" hidden="1" xr:uid="{667BD0C9-A522-4EB2-AA60-0CD9B23F2806}"/>
    <cellStyle name="Check Cell 5" xfId="5167" hidden="1" xr:uid="{630DF664-DEB5-4B12-873A-43B6C0EE1ABB}"/>
    <cellStyle name="Check Cell 5" xfId="9904" xr:uid="{35150636-4581-4128-AD28-04545E384D88}"/>
    <cellStyle name="Check Cell 6" xfId="4391" hidden="1" xr:uid="{2B0044F2-1B67-4083-A19A-3E2E7796511F}"/>
    <cellStyle name="Check Cell 6" xfId="5197" hidden="1" xr:uid="{C72B323B-E494-444A-BA8F-281254FAF95D}"/>
    <cellStyle name="Check Cell 6" xfId="9934" xr:uid="{8DB8BFE2-8FF8-422B-96D9-3075752F7EA0}"/>
    <cellStyle name="Check Cell 7" xfId="4408" hidden="1" xr:uid="{50F762E6-7F18-402A-BFAA-1D3CEA79AF5D}"/>
    <cellStyle name="Check Cell 7" xfId="5227" hidden="1" xr:uid="{1847DE56-D757-49E3-9E7F-E3CF611B80BC}"/>
    <cellStyle name="Check Cell 7" xfId="9964" xr:uid="{245D52E2-6CAE-4185-AA51-855577CAFEA8}"/>
    <cellStyle name="Check Cell 8" xfId="4417" hidden="1" xr:uid="{B3B9656D-9E21-42E3-8BB1-9CD3CF595163}"/>
    <cellStyle name="Check Cell 8" xfId="5269" hidden="1" xr:uid="{B26F5188-B546-4590-8804-12B62A731AA1}"/>
    <cellStyle name="Check Cell 8" xfId="10006" xr:uid="{FF363D0D-9A13-40A6-8BD1-8B3F8DA4BF26}"/>
    <cellStyle name="Check Cell 9" xfId="4455" hidden="1" xr:uid="{A642C467-F9B5-486B-9BBD-7C4A7F28C52F}"/>
    <cellStyle name="Check Cell 9" xfId="5299" hidden="1" xr:uid="{5F7DE11B-67B8-46E3-8A5A-224BC00EC0DC}"/>
    <cellStyle name="Check Cell 9" xfId="10036" xr:uid="{EF252F58-DBF6-4B31-9367-1C8CB94197DE}"/>
    <cellStyle name="Cím" xfId="144" xr:uid="{A3F4356B-D19E-45BA-9C84-3884B0A0EE42}"/>
    <cellStyle name="Címsor 1" xfId="145" xr:uid="{D839B61A-8824-4BF8-9146-E2CD38659F8E}"/>
    <cellStyle name="Címsor 2" xfId="146" xr:uid="{2A1A67C7-A137-42BF-AC90-4C5FE49D4D31}"/>
    <cellStyle name="Címsor 3" xfId="147" xr:uid="{8C3A6F19-6CAE-43D1-8264-AB45476055B1}"/>
    <cellStyle name="Címsor 4" xfId="148" xr:uid="{694D2444-A9EB-4473-8D14-783CE6CDDC67}"/>
    <cellStyle name="Comma" xfId="11" builtinId="3"/>
    <cellStyle name="Comma 10" xfId="10152" xr:uid="{D7AD9C4F-DD3F-4518-A700-531002258728}"/>
    <cellStyle name="Comma 2" xfId="15" xr:uid="{00000000-0005-0000-0000-000002000000}"/>
    <cellStyle name="Comma 2 2" xfId="5390" xr:uid="{B3B6CD30-D0C3-4939-8EE3-B502EE1EB831}"/>
    <cellStyle name="Comma 2 2 2" xfId="10129" xr:uid="{71C0600F-791F-4DE8-8C23-3D6E280BD527}"/>
    <cellStyle name="Comma 2 2 3" xfId="10144" xr:uid="{3C85F7B4-64B4-4667-A0D8-FEDC369D6FC8}"/>
    <cellStyle name="Comma 2 2 4" xfId="10159" xr:uid="{4B151529-498B-46B0-8584-30C08B2B2D54}"/>
    <cellStyle name="Comma 2 3" xfId="50" xr:uid="{D85DD784-C688-4354-B8FF-18C1C224572A}"/>
    <cellStyle name="Comma 2 3 2" xfId="10134" xr:uid="{B501DAEA-B9CE-4839-925F-305AA0676EB2}"/>
    <cellStyle name="Comma 2 3 3" xfId="10149" xr:uid="{A5018B3D-70B0-45A7-9FE8-4CEA7B7FA34D}"/>
    <cellStyle name="Comma 2 3 4" xfId="10164" xr:uid="{A1CBC43A-28FC-413F-AE71-F64FB82F9DDA}"/>
    <cellStyle name="Comma 2 4" xfId="10123" xr:uid="{E833B0EF-AC6C-4E99-8AFF-B19C30A2AA69}"/>
    <cellStyle name="Comma 2 5" xfId="10139" xr:uid="{D69F8638-74BF-41A3-B5D5-A4DA22D0C5F8}"/>
    <cellStyle name="Comma 2 6" xfId="10154" xr:uid="{79B730B3-46A1-4142-96B7-33FC213EAB36}"/>
    <cellStyle name="Comma 3" xfId="12" xr:uid="{00000000-0005-0000-0000-000003000000}"/>
    <cellStyle name="Comma 3 2" xfId="5389" xr:uid="{3BADF557-1731-421F-95D1-BB274D3E9734}"/>
    <cellStyle name="Comma 3 2 2" xfId="10128" xr:uid="{9FE83577-150C-4248-8AEA-32E9085CBF7B}"/>
    <cellStyle name="Comma 3 2 3" xfId="10143" xr:uid="{311EA13A-3263-4B41-8CD8-BA8840A0637F}"/>
    <cellStyle name="Comma 3 2 4" xfId="10158" xr:uid="{D62440F4-BEAD-4F1D-A466-1ED0F9F27F7E}"/>
    <cellStyle name="Comma 3 3" xfId="49" xr:uid="{7C394C63-E592-4307-AEA4-3FFB4827E80F}"/>
    <cellStyle name="Comma 3 3 2" xfId="10133" xr:uid="{8C911277-1596-41A4-A191-48A4BC0FD546}"/>
    <cellStyle name="Comma 3 3 3" xfId="10148" xr:uid="{5E4F980A-B6D9-4C45-AE66-C7191BE4C310}"/>
    <cellStyle name="Comma 3 3 4" xfId="10163" xr:uid="{8F258A6F-E6FF-475A-A014-A4485D7BF179}"/>
    <cellStyle name="Comma 3 4" xfId="10122" xr:uid="{DF415713-35C2-4936-A2BF-59C93CC476DF}"/>
    <cellStyle name="Comma 3 5" xfId="10138" xr:uid="{EE59615F-48F7-450E-8E09-1E354E6FE5DB}"/>
    <cellStyle name="Comma 3 6" xfId="10153" xr:uid="{2CBA3C2F-4A33-402E-BFC7-09ED073CED69}"/>
    <cellStyle name="Comma 4" xfId="275" xr:uid="{69350C08-5617-4BAD-953E-835E4B0BAF15}"/>
    <cellStyle name="Comma 4 2" xfId="10130" xr:uid="{C2DE3914-9C32-4FDB-8EBE-9EF6307272CD}"/>
    <cellStyle name="Comma 4 2 2" xfId="10145" xr:uid="{19A5F1E0-8C74-47AB-A285-BDA94454CB8E}"/>
    <cellStyle name="Comma 4 2 3" xfId="10160" xr:uid="{97A46BE5-2F7E-42D6-8437-AEA36A7C69E4}"/>
    <cellStyle name="Comma 4 3" xfId="10135" xr:uid="{54245FCA-7EB3-4B6B-91AC-B6B0272857C7}"/>
    <cellStyle name="Comma 4 3 2" xfId="10150" xr:uid="{BB7F79AE-BA5F-4112-8637-4715B848F7E6}"/>
    <cellStyle name="Comma 4 3 3" xfId="10165" xr:uid="{9E856959-BB34-4E07-9A04-1A3E02438735}"/>
    <cellStyle name="Comma 4 4" xfId="10124" xr:uid="{D39FE415-5F5E-40B3-9FC7-D736DB066FEA}"/>
    <cellStyle name="Comma 4 5" xfId="10140" xr:uid="{FE6E4E97-282F-49BE-8528-F68190B87DD4}"/>
    <cellStyle name="Comma 4 6" xfId="10155" xr:uid="{48378E94-A2BF-404D-A190-498F79380FE3}"/>
    <cellStyle name="Comma 5" xfId="5388" xr:uid="{CC0F8823-B5FD-47CF-9182-956D61C90425}"/>
    <cellStyle name="Comma 5 2" xfId="10131" xr:uid="{7C7C126F-40E1-41D0-A949-758B3039099C}"/>
    <cellStyle name="Comma 5 2 2" xfId="10146" xr:uid="{A5B2270B-21F4-4D60-B340-7EF0580683A1}"/>
    <cellStyle name="Comma 5 2 3" xfId="10161" xr:uid="{6A7C2C31-0072-4DB6-B4DF-40DFFD8B8E09}"/>
    <cellStyle name="Comma 5 3" xfId="10136" xr:uid="{27F0071A-E6DA-49D4-A0B8-A23EA57E3C24}"/>
    <cellStyle name="Comma 5 3 2" xfId="10151" xr:uid="{3B6908A0-5982-4A5D-810A-F81E8EA9FEC0}"/>
    <cellStyle name="Comma 5 3 3" xfId="10166" xr:uid="{28F4457C-683D-400D-83E7-6A6C168E6DF7}"/>
    <cellStyle name="Comma 5 4" xfId="10125" xr:uid="{0D3BD534-4D09-4747-9FAC-E6CA4003373A}"/>
    <cellStyle name="Comma 5 5" xfId="10141" xr:uid="{C667E817-11C3-4A4A-A8B1-3D4268440A43}"/>
    <cellStyle name="Comma 5 6" xfId="10156" xr:uid="{16F78678-D82E-446B-A4B0-25949FF1ABCD}"/>
    <cellStyle name="Comma 6" xfId="48" xr:uid="{EC56CF85-96A3-4E93-90B3-1A421BB5C739}"/>
    <cellStyle name="Comma 6 2" xfId="10127" xr:uid="{76BB0E7D-5C26-4FA6-AF17-8590CC7E926A}"/>
    <cellStyle name="Comma 6 3" xfId="10142" xr:uid="{BDC9381C-A656-4063-9579-8CB0C8D3C5AC}"/>
    <cellStyle name="Comma 6 4" xfId="10157" xr:uid="{684FD37F-CACA-44AC-A967-53D21A11F421}"/>
    <cellStyle name="Comma 7" xfId="10132" xr:uid="{165A01A9-F8CC-47AD-91E1-51FBA05D8098}"/>
    <cellStyle name="Comma 7 2" xfId="10147" xr:uid="{6C9C9A58-D1A2-4376-B0D9-CD14BA2EF87C}"/>
    <cellStyle name="Comma 7 3" xfId="10162" xr:uid="{5B74A65B-4AAC-4822-A220-23A7EC58484A}"/>
    <cellStyle name="Comma 8" xfId="10121" xr:uid="{6C313DE4-280F-4108-82BC-1A0918026B3F}"/>
    <cellStyle name="Comma 9" xfId="10137" xr:uid="{706D027A-0F82-46BA-A0F1-88805E587394}"/>
    <cellStyle name="Ellenőrzőcella" xfId="149" xr:uid="{213BED7E-1F48-4FE5-B890-DB43D81425C5}"/>
    <cellStyle name="Encabezado 4" xfId="150" xr:uid="{CD5F3DD5-0CCA-4A3D-9CCA-6804255CCD19}"/>
    <cellStyle name="Énfasis1" xfId="151" xr:uid="{29490DA7-A047-4816-9EEB-CB79C1C686CA}"/>
    <cellStyle name="Énfasis2" xfId="152" xr:uid="{45DF1607-2752-425E-944C-657DA8102718}"/>
    <cellStyle name="Énfasis3" xfId="153" xr:uid="{A27F2821-DD82-4870-BC84-5F7B23251884}"/>
    <cellStyle name="Énfasis4" xfId="154" xr:uid="{91E2B35B-2408-410D-9DBA-D40725663138}"/>
    <cellStyle name="Énfasis5" xfId="155" xr:uid="{AE3FE8D2-F048-47E1-97A2-F0DEBED21E62}"/>
    <cellStyle name="Énfasis6" xfId="156" xr:uid="{80D2C59B-94D4-4459-A1E9-97C49C64624F}"/>
    <cellStyle name="Entrada" xfId="157" xr:uid="{0DF655F2-7E92-4FC7-B78C-4A40C0BF809D}"/>
    <cellStyle name="Entrada 2" xfId="5395" xr:uid="{1F463E7D-2F60-4A9A-A826-768DEDD8442A}"/>
    <cellStyle name="Explanatory Text" xfId="28" builtinId="53" customBuiltin="1"/>
    <cellStyle name="Explanatory Text 10" xfId="4508" hidden="1" xr:uid="{4BF2E07B-CD72-4B70-ADDD-8B02120303D7}"/>
    <cellStyle name="Explanatory Text 10" xfId="5113" hidden="1" xr:uid="{297CFF4E-D3EC-4BCA-AAF8-811B4384B5E5}"/>
    <cellStyle name="Explanatory Text 10" xfId="9850" xr:uid="{1A585466-16B3-4E3F-8DCA-838D89190AB8}"/>
    <cellStyle name="Explanatory Text 11" xfId="4548" hidden="1" xr:uid="{274B5F45-9552-48E7-B5E5-5AB9C873D638}"/>
    <cellStyle name="Explanatory Text 11" xfId="5332" hidden="1" xr:uid="{8E3C765C-9445-47CD-BBEC-DDD3FA91CAA4}"/>
    <cellStyle name="Explanatory Text 11" xfId="10069" xr:uid="{CA8316CE-0844-4535-9C2F-B2420DEA9F63}"/>
    <cellStyle name="Explanatory Text 12" xfId="4578" hidden="1" xr:uid="{75F939EC-987E-413C-B037-B3F0875E6C87}"/>
    <cellStyle name="Explanatory Text 12" xfId="5362" hidden="1" xr:uid="{DAC8B7C1-C6ED-4001-ABCE-D01C000E4C1F}"/>
    <cellStyle name="Explanatory Text 12" xfId="10099" xr:uid="{51493598-3F0E-4200-B84D-5B62B0092253}"/>
    <cellStyle name="Explanatory Text 13" xfId="4608" hidden="1" xr:uid="{2E8AEEF2-DCC9-4AC7-85D5-4C048911D2F1}"/>
    <cellStyle name="Explanatory Text 13" xfId="5057" hidden="1" xr:uid="{748E0AC4-9A39-40D7-A3AE-D367E6B76C2B}"/>
    <cellStyle name="Explanatory Text 13" xfId="9794" xr:uid="{CD4C7755-04BE-4C46-9179-697F365A18B6}"/>
    <cellStyle name="Explanatory Text 14" xfId="4650" hidden="1" xr:uid="{49233F26-2938-481C-AFF2-168EE6A2053B}"/>
    <cellStyle name="Explanatory Text 14" xfId="255" hidden="1" xr:uid="{BFAFAF3A-1427-4B51-869A-A089816C560F}"/>
    <cellStyle name="Explanatory Text 14" xfId="3195" hidden="1" xr:uid="{0BB8B496-C9AD-4BED-85A8-EBCE77DCB950}"/>
    <cellStyle name="Explanatory Text 14" xfId="3301" hidden="1" xr:uid="{B24C555D-49CA-4B18-B628-228878660F03}"/>
    <cellStyle name="Explanatory Text 14" xfId="3228" hidden="1" xr:uid="{7E4DB68F-AF9F-44F0-81C8-A6CF717FDAB3}"/>
    <cellStyle name="Explanatory Text 14" xfId="3272" hidden="1" xr:uid="{5EDD2F98-4233-4046-AAFB-E3901227BA5C}"/>
    <cellStyle name="Explanatory Text 14" xfId="3245" hidden="1" xr:uid="{D3EA8223-B92D-48BD-AA51-801A926EE299}"/>
    <cellStyle name="Explanatory Text 14" xfId="3362" hidden="1" xr:uid="{7549E107-0739-47A1-9106-9549EC724DB4}"/>
    <cellStyle name="Explanatory Text 14" xfId="3379" hidden="1" xr:uid="{50B5767D-EDD3-438A-824E-A9F1225B73CA}"/>
    <cellStyle name="Explanatory Text 14" xfId="3424" hidden="1" xr:uid="{F0C75667-0D9D-42F3-8FA7-A368243A32AC}"/>
    <cellStyle name="Explanatory Text 14" xfId="3536" hidden="1" xr:uid="{9795C35C-22BD-445F-AF84-9EF58913C164}"/>
    <cellStyle name="Explanatory Text 14" xfId="3463" hidden="1" xr:uid="{C6501299-DA69-487A-99E1-0D78CCB6F485}"/>
    <cellStyle name="Explanatory Text 14" xfId="3507" hidden="1" xr:uid="{476F58D7-6336-40C1-BE23-27727AD50564}"/>
    <cellStyle name="Explanatory Text 14" xfId="3480" hidden="1" xr:uid="{E5151527-DF2C-42FA-8245-D0EA4B0F43E0}"/>
    <cellStyle name="Explanatory Text 14" xfId="3597" hidden="1" xr:uid="{7C0515B5-EDCA-4372-8F03-93B3618B1892}"/>
    <cellStyle name="Explanatory Text 14" xfId="3614" hidden="1" xr:uid="{B6F81140-F76D-4391-807E-204661F1F642}"/>
    <cellStyle name="Explanatory Text 14" xfId="3668" hidden="1" xr:uid="{D33B1E0B-CD23-45C9-B512-12F5787EAA07}"/>
    <cellStyle name="Explanatory Text 14" xfId="3726" hidden="1" xr:uid="{F5D0ADBA-A0F9-442D-8D20-F225456E97AC}"/>
    <cellStyle name="Explanatory Text 14" xfId="3765" hidden="1" xr:uid="{85F9B8E0-C593-4C68-8227-4D65D552A0BB}"/>
    <cellStyle name="Explanatory Text 14" xfId="3795" hidden="1" xr:uid="{53BD3855-7A7B-473E-A9C1-914137F51AB7}"/>
    <cellStyle name="Explanatory Text 14" xfId="3825" hidden="1" xr:uid="{8E576899-0DEA-41FA-95C1-B382CFF5EC00}"/>
    <cellStyle name="Explanatory Text 14" xfId="3867" hidden="1" xr:uid="{4E037B26-7720-4FBC-AA47-7FAB9E761B4B}"/>
    <cellStyle name="Explanatory Text 14" xfId="3897" hidden="1" xr:uid="{C19BCA98-4CD4-4DCF-BA2B-BADD80D20EC4}"/>
    <cellStyle name="Explanatory Text 14" xfId="3700" hidden="1" xr:uid="{18BB4180-8A39-45E1-964A-B7E65FBCC138}"/>
    <cellStyle name="Explanatory Text 14" xfId="3928" hidden="1" xr:uid="{4823BE21-BFEA-41BC-B035-339389A48AF3}"/>
    <cellStyle name="Explanatory Text 14" xfId="3958" hidden="1" xr:uid="{C88074AA-765C-472B-8EE6-786B1728DDF7}"/>
    <cellStyle name="Explanatory Text 14" xfId="3647" hidden="1" xr:uid="{46D633CD-229A-4F79-B310-28C396540946}"/>
    <cellStyle name="Explanatory Text 14" xfId="4009" hidden="1" xr:uid="{AD0EB160-F2E0-452D-8049-97429FEAF2DA}"/>
    <cellStyle name="Explanatory Text 14" xfId="4040" hidden="1" xr:uid="{6F88475D-60B3-4E63-A9E5-6F84E87B2AFA}"/>
    <cellStyle name="Explanatory Text 14" xfId="4070" hidden="1" xr:uid="{F4AC414B-CB43-48B0-8522-EB37C65A4BA8}"/>
    <cellStyle name="Explanatory Text 14" xfId="4100" hidden="1" xr:uid="{6C4D1762-B73B-42D0-8149-68FF7DACBEB8}"/>
    <cellStyle name="Explanatory Text 14" xfId="4142" hidden="1" xr:uid="{057626BA-07BE-4942-B20F-7CC7BE0B9143}"/>
    <cellStyle name="Explanatory Text 14" xfId="4172" hidden="1" xr:uid="{277857FB-B515-406C-A52B-1B1906328874}"/>
    <cellStyle name="Explanatory Text 14" xfId="3984" hidden="1" xr:uid="{213E536A-1324-416B-80BF-C94A147EFF83}"/>
    <cellStyle name="Explanatory Text 14" xfId="4203" hidden="1" xr:uid="{A174C97A-D8A2-44B6-9B1E-C7C88825029E}"/>
    <cellStyle name="Explanatory Text 14" xfId="4233" hidden="1" xr:uid="{C624FF40-B72C-4D0B-896F-D0D82FC1E022}"/>
    <cellStyle name="Explanatory Text 14" xfId="9389" hidden="1" xr:uid="{6656DD24-DF55-4F39-90E9-4F973F0C2613}"/>
    <cellStyle name="Explanatory Text 14" xfId="5423" hidden="1" xr:uid="{950E0806-8E4F-46AB-8649-8B401DCB81CA}"/>
    <cellStyle name="Explanatory Text 14" xfId="8244" hidden="1" xr:uid="{FFDDDD9F-C9C5-4AA5-BA7F-F83D7AB15624}"/>
    <cellStyle name="Explanatory Text 14" xfId="8350" hidden="1" xr:uid="{F93503CB-BC08-4906-84D7-7DA9F743925D}"/>
    <cellStyle name="Explanatory Text 14" xfId="8277" hidden="1" xr:uid="{DD7C6C8A-1E44-43F4-BE33-04FB68C03BF0}"/>
    <cellStyle name="Explanatory Text 14" xfId="8321" hidden="1" xr:uid="{F15D90A9-4902-4F3A-B6AE-594B7559F358}"/>
    <cellStyle name="Explanatory Text 14" xfId="8294" hidden="1" xr:uid="{5072DCF3-C3C2-48B0-8870-DEBDEF4C068B}"/>
    <cellStyle name="Explanatory Text 14" xfId="8411" hidden="1" xr:uid="{33992704-81CF-40CC-A775-61491730856A}"/>
    <cellStyle name="Explanatory Text 14" xfId="8428" hidden="1" xr:uid="{DA99235D-8D32-4282-A879-91A88F852549}"/>
    <cellStyle name="Explanatory Text 14" xfId="8461" hidden="1" xr:uid="{788BEFDD-9934-44E1-8E57-36C71AAAE4B2}"/>
    <cellStyle name="Explanatory Text 14" xfId="8568" hidden="1" xr:uid="{A88B897C-D29F-41EC-92A8-AF87C92B1606}"/>
    <cellStyle name="Explanatory Text 14" xfId="8495" hidden="1" xr:uid="{7BC9D477-BED9-4902-B840-4841B262FDAD}"/>
    <cellStyle name="Explanatory Text 14" xfId="8539" hidden="1" xr:uid="{FA759417-BA67-40B6-B05F-96FBE2CDEBFE}"/>
    <cellStyle name="Explanatory Text 14" xfId="8512" hidden="1" xr:uid="{EEAB5326-9BB4-404D-90BE-504C41ECCF55}"/>
    <cellStyle name="Explanatory Text 14" xfId="8629" hidden="1" xr:uid="{E42F0B23-E81E-4A79-BBE9-B3566AC4D0B7}"/>
    <cellStyle name="Explanatory Text 14" xfId="8646" hidden="1" xr:uid="{D1B36A82-A07D-4C10-9F5F-3898727A8432}"/>
    <cellStyle name="Explanatory Text 14" xfId="8700" hidden="1" xr:uid="{1FBDA1F2-9EC1-4CE0-83D7-4DC84B0C9237}"/>
    <cellStyle name="Explanatory Text 14" xfId="8751" hidden="1" xr:uid="{05BA50BF-D307-4055-82AA-C3B1C3632345}"/>
    <cellStyle name="Explanatory Text 14" xfId="8790" hidden="1" xr:uid="{D0B0964C-3EAB-4EF0-8436-F45EE10F4D0B}"/>
    <cellStyle name="Explanatory Text 14" xfId="8820" hidden="1" xr:uid="{A80170E0-5FE7-4B8D-9E3A-04E25F6C0782}"/>
    <cellStyle name="Explanatory Text 14" xfId="8850" hidden="1" xr:uid="{9B4A43C3-A721-4AA1-8355-001F4A6276DC}"/>
    <cellStyle name="Explanatory Text 14" xfId="8892" hidden="1" xr:uid="{C0DE65BF-FF5A-4518-A837-7A20AD48ADB4}"/>
    <cellStyle name="Explanatory Text 14" xfId="8922" hidden="1" xr:uid="{E92C8A35-0F4F-43B5-922E-148009CCA35E}"/>
    <cellStyle name="Explanatory Text 14" xfId="8726" hidden="1" xr:uid="{B034F613-0092-4461-AD20-17A722073C49}"/>
    <cellStyle name="Explanatory Text 14" xfId="8953" hidden="1" xr:uid="{C697EEF6-716D-484E-A1E9-AED4C7F93791}"/>
    <cellStyle name="Explanatory Text 14" xfId="8983" hidden="1" xr:uid="{4054D18E-9309-403E-A706-1885206EB94E}"/>
    <cellStyle name="Explanatory Text 14" xfId="8679" hidden="1" xr:uid="{93AEC153-0940-4DD6-BF98-06AE4F013F2E}"/>
    <cellStyle name="Explanatory Text 14" xfId="9034" hidden="1" xr:uid="{E875C618-A5C5-4379-8F6C-C92528D21D2A}"/>
    <cellStyle name="Explanatory Text 14" xfId="9065" hidden="1" xr:uid="{D6E39A68-FB32-4335-B1C9-4AB9EE3484C6}"/>
    <cellStyle name="Explanatory Text 14" xfId="9095" hidden="1" xr:uid="{3517C15F-7EA3-4172-BC2E-45AC4642D020}"/>
    <cellStyle name="Explanatory Text 14" xfId="9125" hidden="1" xr:uid="{2384BFBD-005D-4641-9653-6752FFF53F48}"/>
    <cellStyle name="Explanatory Text 14" xfId="9167" hidden="1" xr:uid="{01588390-5057-44DC-BC16-E2EEDDD1C507}"/>
    <cellStyle name="Explanatory Text 14" xfId="9197" hidden="1" xr:uid="{668EAA8F-D9A5-4E8D-88E8-A299F867292D}"/>
    <cellStyle name="Explanatory Text 14" xfId="9009" hidden="1" xr:uid="{24E49AAF-99DB-4DCE-B9BE-D63A2F486E4B}"/>
    <cellStyle name="Explanatory Text 14" xfId="9228" hidden="1" xr:uid="{7DE93AA8-7892-42AF-9C73-D888142CF566}"/>
    <cellStyle name="Explanatory Text 14" xfId="9258" hidden="1" xr:uid="{F5E1C3EC-2901-40CF-A189-95C4157A52B9}"/>
    <cellStyle name="Explanatory Text 15" xfId="4680" hidden="1" xr:uid="{38D5E2F3-EEDC-4AF9-B595-330FD5F5A41F}"/>
    <cellStyle name="Explanatory Text 15" xfId="9418" hidden="1" xr:uid="{B5E13744-194B-4AB8-8933-8F845FDBDA40}"/>
    <cellStyle name="Explanatory Text 16" xfId="4483" hidden="1" xr:uid="{ABBDE5BF-6CEE-47BB-BBF9-59772494563C}"/>
    <cellStyle name="Explanatory Text 16" xfId="9342" hidden="1" xr:uid="{AEE5753D-C976-48D7-8CE8-0D4B9957E95D}"/>
    <cellStyle name="Explanatory Text 17" xfId="4711" hidden="1" xr:uid="{29D7B2B9-8327-401D-AE3B-53ED59FDB2C1}"/>
    <cellStyle name="Explanatory Text 17" xfId="9449" hidden="1" xr:uid="{3F5B1587-4115-44D0-9009-E7E5E8D2F3A5}"/>
    <cellStyle name="Explanatory Text 18" xfId="4741" hidden="1" xr:uid="{7AFA8A1E-76B0-43C1-92BA-811F8036BA95}"/>
    <cellStyle name="Explanatory Text 18" xfId="9479" hidden="1" xr:uid="{66AA7F23-5F3A-4511-8548-67B562D72336}"/>
    <cellStyle name="Explanatory Text 19" xfId="4436" hidden="1" xr:uid="{AC663A4C-10BF-4FC1-8571-29334380F22F}"/>
    <cellStyle name="Explanatory Text 19" xfId="9325" hidden="1" xr:uid="{FF6173A9-685F-4456-B876-BC34C7013BBD}"/>
    <cellStyle name="Explanatory Text 2" xfId="158" xr:uid="{2549272F-6C69-4057-BED4-710CE4F2DA1B}"/>
    <cellStyle name="Explanatory Text 20" xfId="4792" hidden="1" xr:uid="{B00BD21D-3C80-4BAE-9817-A46392187D40}"/>
    <cellStyle name="Explanatory Text 20" xfId="9530" hidden="1" xr:uid="{59C8FA46-7B47-4679-93BF-0027C848D09A}"/>
    <cellStyle name="Explanatory Text 21" xfId="4823" hidden="1" xr:uid="{2D024791-5BD9-4BAE-85BD-2BDD2BA722F5}"/>
    <cellStyle name="Explanatory Text 21" xfId="9561" hidden="1" xr:uid="{1C37AF51-A99A-4F18-B000-947D4DFBE919}"/>
    <cellStyle name="Explanatory Text 22" xfId="4853" hidden="1" xr:uid="{58D1BB82-C293-4F82-B3C6-8E49883328F3}"/>
    <cellStyle name="Explanatory Text 22" xfId="9591" hidden="1" xr:uid="{DFF5436C-643B-452E-8859-556BCEA636B9}"/>
    <cellStyle name="Explanatory Text 23" xfId="4883" hidden="1" xr:uid="{151AE02C-AC5C-44CD-B9BB-7163A691003A}"/>
    <cellStyle name="Explanatory Text 23" xfId="9621" hidden="1" xr:uid="{E9646710-2E97-44AC-AAEF-AD10CFC0DA1A}"/>
    <cellStyle name="Explanatory Text 24" xfId="4925" hidden="1" xr:uid="{03A6F089-F6ED-4D92-A141-911D0D409B63}"/>
    <cellStyle name="Explanatory Text 24" xfId="9663" hidden="1" xr:uid="{B5ABACAD-CEF7-4599-9252-5B7742453D08}"/>
    <cellStyle name="Explanatory Text 25" xfId="4955" hidden="1" xr:uid="{9FA31864-5327-4E18-80F5-4D26EC7BEE5C}"/>
    <cellStyle name="Explanatory Text 25" xfId="9693" hidden="1" xr:uid="{C33AFEE6-B613-4527-80A0-88ACD2C2429F}"/>
    <cellStyle name="Explanatory Text 26" xfId="4767" hidden="1" xr:uid="{E7BD6D69-E6E9-4566-9EEF-9E729064E4E5}"/>
    <cellStyle name="Explanatory Text 26" xfId="9505" hidden="1" xr:uid="{A15D4438-EDEC-4EB3-9BC0-2D135BF55C94}"/>
    <cellStyle name="Explanatory Text 27" xfId="4986" hidden="1" xr:uid="{3BF2A4BE-3B46-403A-AF72-AEFFA215AF23}"/>
    <cellStyle name="Explanatory Text 27" xfId="9724" hidden="1" xr:uid="{38661C4C-26E1-43E4-8A88-D95448BD3FF7}"/>
    <cellStyle name="Explanatory Text 28" xfId="5016" hidden="1" xr:uid="{7B86BC2B-47CE-4043-8C59-49BA63FF53B0}"/>
    <cellStyle name="Explanatory Text 28" xfId="9754" hidden="1" xr:uid="{54E29DE8-4482-4B1C-995A-DC61EBBC52BD}"/>
    <cellStyle name="Explanatory Text 3" xfId="464" hidden="1" xr:uid="{6F39FD1C-DAD6-4248-9254-763A23A48A7C}"/>
    <cellStyle name="Explanatory Text 3" xfId="484" hidden="1" xr:uid="{D1044B2E-BBD8-469F-BD3C-6EA147BF649B}"/>
    <cellStyle name="Explanatory Text 3" xfId="505" hidden="1" xr:uid="{3D6B1DAC-705A-4CE4-9872-172C6A63B057}"/>
    <cellStyle name="Explanatory Text 3" xfId="559" hidden="1" xr:uid="{AB9FED55-3BDA-4C34-8DB8-5200E4443259}"/>
    <cellStyle name="Explanatory Text 3" xfId="527" hidden="1" xr:uid="{2A3655EE-7AEF-42F8-9B47-D0B320E39BBB}"/>
    <cellStyle name="Explanatory Text 3" xfId="533" hidden="1" xr:uid="{224A70D0-7502-404B-A971-99D1F981AAA8}"/>
    <cellStyle name="Explanatory Text 3" xfId="679" hidden="1" xr:uid="{995FB07D-9CFB-4A3E-8C26-F6B3BF7ADDE2}"/>
    <cellStyle name="Explanatory Text 3" xfId="715" hidden="1" xr:uid="{8FAE7C0D-272B-44BF-8A34-4E692BAD1286}"/>
    <cellStyle name="Explanatory Text 3" xfId="736" hidden="1" xr:uid="{C4353B76-7831-429B-B0FC-0B4FD3376017}"/>
    <cellStyle name="Explanatory Text 3" xfId="790" hidden="1" xr:uid="{14C9EACA-00E6-40AB-81AA-D7FECDAB4602}"/>
    <cellStyle name="Explanatory Text 3" xfId="758" hidden="1" xr:uid="{78EB4D10-CA5C-4ABE-8101-A2BD04EC576F}"/>
    <cellStyle name="Explanatory Text 3" xfId="764" hidden="1" xr:uid="{93DE72A7-1E8F-487C-B803-3E064093A437}"/>
    <cellStyle name="Explanatory Text 3" xfId="891" hidden="1" xr:uid="{7ABB16C5-9E2D-4DD9-BDEA-81B687EC8B07}"/>
    <cellStyle name="Explanatory Text 3" xfId="416" hidden="1" xr:uid="{08C33675-96F1-4AF9-8FAA-11CF99C460DA}"/>
    <cellStyle name="Explanatory Text 3" xfId="903" hidden="1" xr:uid="{CE4BB74A-0482-4DFB-AD25-19D9AEEE365A}"/>
    <cellStyle name="Explanatory Text 3" xfId="957" hidden="1" xr:uid="{74419549-FABF-4CDE-9894-CA4407F0AEF8}"/>
    <cellStyle name="Explanatory Text 3" xfId="925" hidden="1" xr:uid="{6C954BCC-E1E9-40D1-886E-89B47022DBC9}"/>
    <cellStyle name="Explanatory Text 3" xfId="931" hidden="1" xr:uid="{27ABB872-43E6-435E-859F-BFF0C4E97FCD}"/>
    <cellStyle name="Explanatory Text 3" xfId="1051" hidden="1" xr:uid="{39D7E0DD-6EDC-46F0-B093-730DE77F5E69}"/>
    <cellStyle name="Explanatory Text 3" xfId="371" hidden="1" xr:uid="{E7884E49-1E4A-4B25-9C2A-A2AE25E0C2F2}"/>
    <cellStyle name="Explanatory Text 3" xfId="1063" hidden="1" xr:uid="{D72EE059-CAAD-4F31-AA93-A5AA1ECFBA7C}"/>
    <cellStyle name="Explanatory Text 3" xfId="1117" hidden="1" xr:uid="{BA23E298-A779-4149-AFFF-C9D36625EBF6}"/>
    <cellStyle name="Explanatory Text 3" xfId="1085" hidden="1" xr:uid="{DE5F38A9-5BF7-48C8-A81F-C972E12E2EB3}"/>
    <cellStyle name="Explanatory Text 3" xfId="1091" hidden="1" xr:uid="{956B6AE9-1056-49E8-8ED3-3683E09DF515}"/>
    <cellStyle name="Explanatory Text 3" xfId="1213" hidden="1" xr:uid="{A2B6E914-AAEE-4641-88C9-2A71937CEF1D}"/>
    <cellStyle name="Explanatory Text 3" xfId="1125" hidden="1" xr:uid="{3807623D-B82B-43D2-AEF1-DAA09C4F0537}"/>
    <cellStyle name="Explanatory Text 3" xfId="1227" hidden="1" xr:uid="{4BC611D4-5255-41D1-8A42-667F1DACA0EA}"/>
    <cellStyle name="Explanatory Text 3" xfId="1281" hidden="1" xr:uid="{2E143F09-C72D-4F0B-9995-D46874DA4D86}"/>
    <cellStyle name="Explanatory Text 3" xfId="1249" hidden="1" xr:uid="{EEB5A09A-9598-42B7-985B-A3BBE24DA7F9}"/>
    <cellStyle name="Explanatory Text 3" xfId="1255" hidden="1" xr:uid="{7C39634C-4F7E-4996-91B2-66C38A73FEB3}"/>
    <cellStyle name="Explanatory Text 3" xfId="1359" hidden="1" xr:uid="{94135A92-2CCA-4520-9A4C-B96DC3622C4A}"/>
    <cellStyle name="Explanatory Text 3" xfId="1462" hidden="1" xr:uid="{0249E798-DCCA-427D-A85A-FB94EDF9A8FA}"/>
    <cellStyle name="Explanatory Text 3" xfId="1483" hidden="1" xr:uid="{6152E4DC-74DF-41F1-83B8-BD7F6581A82F}"/>
    <cellStyle name="Explanatory Text 3" xfId="1537" hidden="1" xr:uid="{8653ACDD-77AC-46D4-8F1B-DF2C696F58D0}"/>
    <cellStyle name="Explanatory Text 3" xfId="1505" hidden="1" xr:uid="{FE324753-B6AD-4744-B18E-22190948184B}"/>
    <cellStyle name="Explanatory Text 3" xfId="1511" hidden="1" xr:uid="{F1E8864E-52C1-4868-BF61-37194B156F99}"/>
    <cellStyle name="Explanatory Text 3" xfId="1641" hidden="1" xr:uid="{8954D3BA-33AA-4055-BE92-C6F5CFF55D38}"/>
    <cellStyle name="Explanatory Text 3" xfId="1677" hidden="1" xr:uid="{AA4F922F-3529-404F-8BFF-B191429DB307}"/>
    <cellStyle name="Explanatory Text 3" xfId="1698" hidden="1" xr:uid="{69611A47-DC36-427F-B4B1-57640513FCA2}"/>
    <cellStyle name="Explanatory Text 3" xfId="1752" hidden="1" xr:uid="{988537F1-61AF-48ED-8DB5-0E1CC7AB7C58}"/>
    <cellStyle name="Explanatory Text 3" xfId="1720" hidden="1" xr:uid="{F1700787-F93E-4096-AFCE-3394DE8C322C}"/>
    <cellStyle name="Explanatory Text 3" xfId="1726" hidden="1" xr:uid="{197F3316-ABBC-4B83-933C-770A633A745B}"/>
    <cellStyle name="Explanatory Text 3" xfId="1853" hidden="1" xr:uid="{B9C6B877-9944-4EF5-8A5A-D8B32A8B9794}"/>
    <cellStyle name="Explanatory Text 3" xfId="1419" hidden="1" xr:uid="{45704A3B-F276-4526-B3DA-59563D24CAF6}"/>
    <cellStyle name="Explanatory Text 3" xfId="1865" hidden="1" xr:uid="{748661B2-5AB1-4892-958B-FAFE61E2DF95}"/>
    <cellStyle name="Explanatory Text 3" xfId="1919" hidden="1" xr:uid="{7506BDAE-7FFD-48F9-892C-674F79FFDDEC}"/>
    <cellStyle name="Explanatory Text 3" xfId="1887" hidden="1" xr:uid="{33A95FDD-1A6A-4C36-B019-E60E0A901FAE}"/>
    <cellStyle name="Explanatory Text 3" xfId="1893" hidden="1" xr:uid="{082D5C59-D4E2-4E27-82E2-B524BB5B8149}"/>
    <cellStyle name="Explanatory Text 3" xfId="2013" hidden="1" xr:uid="{C6A3F4F9-2667-4312-8515-D8A409678E08}"/>
    <cellStyle name="Explanatory Text 3" xfId="1374" hidden="1" xr:uid="{97C8C5AF-7C6F-47D9-A080-41A6634DB1D0}"/>
    <cellStyle name="Explanatory Text 3" xfId="2025" hidden="1" xr:uid="{F0DB1B0F-05A3-4B4C-9E50-8626D20FE5C3}"/>
    <cellStyle name="Explanatory Text 3" xfId="2079" hidden="1" xr:uid="{2544967B-18BF-44E3-9B0D-3D58492F3353}"/>
    <cellStyle name="Explanatory Text 3" xfId="2047" hidden="1" xr:uid="{70C9183C-2811-498E-A450-E316748CF2F9}"/>
    <cellStyle name="Explanatory Text 3" xfId="2053" hidden="1" xr:uid="{924F62E8-455F-4245-9F1D-47AFACD7D9C3}"/>
    <cellStyle name="Explanatory Text 3" xfId="2175" hidden="1" xr:uid="{636F64E5-A8D5-4858-B9E1-6777D003ACE1}"/>
    <cellStyle name="Explanatory Text 3" xfId="2087" hidden="1" xr:uid="{2EC3A76F-EE63-47A8-B26A-278A00987FC5}"/>
    <cellStyle name="Explanatory Text 3" xfId="2189" hidden="1" xr:uid="{97F04898-CD4A-439C-AE0A-809BAEA9C811}"/>
    <cellStyle name="Explanatory Text 3" xfId="2243" hidden="1" xr:uid="{FCE7C4C6-3096-460F-A457-253B33C220E4}"/>
    <cellStyle name="Explanatory Text 3" xfId="2211" hidden="1" xr:uid="{7FC80141-ED38-4D82-A3A9-390661908E56}"/>
    <cellStyle name="Explanatory Text 3" xfId="2217" hidden="1" xr:uid="{4E8D5A5F-DD3C-4EFF-B367-EC6E215AB58A}"/>
    <cellStyle name="Explanatory Text 3" xfId="2321" hidden="1" xr:uid="{50820409-D6DF-4BE0-BA53-2D8EE80ED89D}"/>
    <cellStyle name="Explanatory Text 3" xfId="2344" hidden="1" xr:uid="{0FBF4C09-1006-4497-BC6F-60C61021FACD}"/>
    <cellStyle name="Explanatory Text 3" xfId="2365" hidden="1" xr:uid="{F57F1925-2958-4043-A7CB-A59BF4481B4A}"/>
    <cellStyle name="Explanatory Text 3" xfId="2419" hidden="1" xr:uid="{FE38DF05-5A07-4F38-A973-5E126736CC9E}"/>
    <cellStyle name="Explanatory Text 3" xfId="2387" hidden="1" xr:uid="{02C877B1-965B-4881-A6DA-276E6E8D7604}"/>
    <cellStyle name="Explanatory Text 3" xfId="2393" hidden="1" xr:uid="{A2E161ED-2699-49AC-8EC1-FED6116F2DD7}"/>
    <cellStyle name="Explanatory Text 3" xfId="2497" hidden="1" xr:uid="{A02C0C30-AF96-4178-8FC4-5CFAC0946A54}"/>
    <cellStyle name="Explanatory Text 3" xfId="2533" hidden="1" xr:uid="{53FDB04E-3C48-4679-A38C-60E09ED58B44}"/>
    <cellStyle name="Explanatory Text 3" xfId="2554" hidden="1" xr:uid="{68EFB63A-EB37-42C8-8082-2B8BB2790B73}"/>
    <cellStyle name="Explanatory Text 3" xfId="2608" hidden="1" xr:uid="{894D56A4-BF26-4E23-91F0-C8CD0905592F}"/>
    <cellStyle name="Explanatory Text 3" xfId="2576" hidden="1" xr:uid="{B62A0B24-6985-41E0-8C0F-4CA443CFF1ED}"/>
    <cellStyle name="Explanatory Text 3" xfId="2582" hidden="1" xr:uid="{CBEE84A9-7021-4BC9-BECE-C33984B25769}"/>
    <cellStyle name="Explanatory Text 3" xfId="2709" hidden="1" xr:uid="{8B817BB9-BF55-4A43-96A5-94A0BCDE3A55}"/>
    <cellStyle name="Explanatory Text 3" xfId="347" hidden="1" xr:uid="{6DD32FDC-6914-4AD9-B127-BFF41DDCCF39}"/>
    <cellStyle name="Explanatory Text 3" xfId="2721" hidden="1" xr:uid="{0C537235-511B-40DB-861D-9F23C63D3CF4}"/>
    <cellStyle name="Explanatory Text 3" xfId="2775" hidden="1" xr:uid="{A5B63341-B6A5-4B0D-995E-B8C8BBDB89A6}"/>
    <cellStyle name="Explanatory Text 3" xfId="2743" hidden="1" xr:uid="{EDEBFAC6-6F9F-43B4-ABCE-1FEA4FAD105C}"/>
    <cellStyle name="Explanatory Text 3" xfId="2749" hidden="1" xr:uid="{DB11FB4A-607E-4B19-9DDF-65CD9E9ADB3D}"/>
    <cellStyle name="Explanatory Text 3" xfId="2869" hidden="1" xr:uid="{700B5E84-2F20-4EE0-9DDB-167E7E70E148}"/>
    <cellStyle name="Explanatory Text 3" xfId="318" hidden="1" xr:uid="{209FF64D-082D-4ED4-93A6-1E1A05D61D75}"/>
    <cellStyle name="Explanatory Text 3" xfId="2881" hidden="1" xr:uid="{530BAFE4-D649-40D8-95FD-3A787DA4BC7E}"/>
    <cellStyle name="Explanatory Text 3" xfId="2935" hidden="1" xr:uid="{2A993E03-19AB-4203-A4D8-58AC4ABC963D}"/>
    <cellStyle name="Explanatory Text 3" xfId="2903" hidden="1" xr:uid="{922CD876-E54D-4274-A72F-CBC13CF59368}"/>
    <cellStyle name="Explanatory Text 3" xfId="2909" hidden="1" xr:uid="{A0EA3BD0-ED25-43C5-BB63-160173568587}"/>
    <cellStyle name="Explanatory Text 3" xfId="3031" hidden="1" xr:uid="{55ED3C7E-CFC2-44A3-818C-9BF11F7303EE}"/>
    <cellStyle name="Explanatory Text 3" xfId="2943" hidden="1" xr:uid="{2667B46C-DCB7-4361-8E21-52D5B372595C}"/>
    <cellStyle name="Explanatory Text 3" xfId="3045" hidden="1" xr:uid="{92C56A1F-97F0-4280-840F-6A19B0F5B6CE}"/>
    <cellStyle name="Explanatory Text 3" xfId="3099" hidden="1" xr:uid="{3921551B-5E5B-49C6-8DC8-FF6C32B3BC76}"/>
    <cellStyle name="Explanatory Text 3" xfId="3067" hidden="1" xr:uid="{6D6EE4F3-3563-4812-B614-27A19650D86C}"/>
    <cellStyle name="Explanatory Text 3" xfId="3073" hidden="1" xr:uid="{E8E3F8E6-2BFD-49F1-8EFA-C425A46ECB59}"/>
    <cellStyle name="Explanatory Text 3" xfId="3177" hidden="1" xr:uid="{F7D178AF-1AD3-41AD-9037-2F31098672E5}"/>
    <cellStyle name="Explanatory Text 3" xfId="4325" hidden="1" xr:uid="{E4DE153C-E3F5-4A6E-A640-30CA313BD2C0}"/>
    <cellStyle name="Explanatory Text 3" xfId="5087" hidden="1" xr:uid="{7F3D3A3D-CFBF-40E8-BBC4-52CFF65B3C2B}"/>
    <cellStyle name="Explanatory Text 3" xfId="5575" hidden="1" xr:uid="{66CF33E8-DF9A-4E5B-969D-86E297D0A49B}"/>
    <cellStyle name="Explanatory Text 3" xfId="5596" hidden="1" xr:uid="{A6DE5E7C-5061-4FE7-BC3C-80027387A668}"/>
    <cellStyle name="Explanatory Text 3" xfId="5650" hidden="1" xr:uid="{4AE7CFD8-ED21-4ECD-B5EB-A7EBB49905D2}"/>
    <cellStyle name="Explanatory Text 3" xfId="5618" hidden="1" xr:uid="{2899CF37-9C7C-45BF-BB1C-27F502B04B55}"/>
    <cellStyle name="Explanatory Text 3" xfId="5624" hidden="1" xr:uid="{79856506-68DF-49DE-8795-9418E076A847}"/>
    <cellStyle name="Explanatory Text 3" xfId="5728" hidden="1" xr:uid="{9BEB81A7-593D-4A0C-9E98-35FE4A6B06BC}"/>
    <cellStyle name="Explanatory Text 3" xfId="5764" hidden="1" xr:uid="{8A938B4B-A89E-4EBF-826B-EB7C355D2EED}"/>
    <cellStyle name="Explanatory Text 3" xfId="5785" hidden="1" xr:uid="{267BEAF8-E909-4052-8187-76B612E97BED}"/>
    <cellStyle name="Explanatory Text 3" xfId="5839" hidden="1" xr:uid="{E77DEF1B-68CE-4130-B09A-D69F7CBB8C5F}"/>
    <cellStyle name="Explanatory Text 3" xfId="5807" hidden="1" xr:uid="{6357A8EA-C43F-4330-AD1B-D10F642F4DB4}"/>
    <cellStyle name="Explanatory Text 3" xfId="5813" hidden="1" xr:uid="{105C2015-FD7B-4346-9009-3D2790482691}"/>
    <cellStyle name="Explanatory Text 3" xfId="5940" hidden="1" xr:uid="{CAB374D2-479A-4D58-974D-9547CA5D0C4A}"/>
    <cellStyle name="Explanatory Text 3" xfId="5538" hidden="1" xr:uid="{2691ADB4-05DF-4A27-82DD-B9DB3DB5F73B}"/>
    <cellStyle name="Explanatory Text 3" xfId="5952" hidden="1" xr:uid="{9BFB0671-5132-4014-AE2B-536216740595}"/>
    <cellStyle name="Explanatory Text 3" xfId="6006" hidden="1" xr:uid="{962C7935-1E99-454A-A01E-4B4CA04B3FE1}"/>
    <cellStyle name="Explanatory Text 3" xfId="5974" hidden="1" xr:uid="{2735B39E-1D60-4B74-9CE2-D1EAB748157A}"/>
    <cellStyle name="Explanatory Text 3" xfId="5980" hidden="1" xr:uid="{43F45DEA-11CF-4F92-B47D-3EF987DC90F5}"/>
    <cellStyle name="Explanatory Text 3" xfId="6100" hidden="1" xr:uid="{4910DEBD-E102-4426-ABD3-6EB7A14B3389}"/>
    <cellStyle name="Explanatory Text 3" xfId="5493" hidden="1" xr:uid="{11A40FFE-C728-48F2-9635-F8AD7911F7A8}"/>
    <cellStyle name="Explanatory Text 3" xfId="6112" hidden="1" xr:uid="{46B38B08-C6D4-4283-B795-A8941C8B7030}"/>
    <cellStyle name="Explanatory Text 3" xfId="6166" hidden="1" xr:uid="{44648A7B-E27C-4C56-BC52-EA44107B0199}"/>
    <cellStyle name="Explanatory Text 3" xfId="6134" hidden="1" xr:uid="{582C2AF0-6D67-4200-AA6E-18FCC0F982C0}"/>
    <cellStyle name="Explanatory Text 3" xfId="6140" hidden="1" xr:uid="{2FA4A42B-9117-4457-A005-0DFA3617B97A}"/>
    <cellStyle name="Explanatory Text 3" xfId="6262" hidden="1" xr:uid="{E6DF2352-A875-402C-9209-0672F0547EAB}"/>
    <cellStyle name="Explanatory Text 3" xfId="6174" hidden="1" xr:uid="{9F92360C-030A-4A76-BE12-6F9681CCCEB4}"/>
    <cellStyle name="Explanatory Text 3" xfId="6276" hidden="1" xr:uid="{4F63A5B7-739C-43B3-A31D-6DDA8717B70B}"/>
    <cellStyle name="Explanatory Text 3" xfId="6330" hidden="1" xr:uid="{D1C5E90B-ED62-4B3A-A965-2C77E56F6EB4}"/>
    <cellStyle name="Explanatory Text 3" xfId="6298" hidden="1" xr:uid="{3A700229-D806-4C91-9161-D126A2AAB1AE}"/>
    <cellStyle name="Explanatory Text 3" xfId="6304" hidden="1" xr:uid="{54EF7779-2275-4C18-A68D-001291398546}"/>
    <cellStyle name="Explanatory Text 3" xfId="6408" hidden="1" xr:uid="{7F0D2084-C091-40D7-8250-EEFD685F21A8}"/>
    <cellStyle name="Explanatory Text 3" xfId="6511" hidden="1" xr:uid="{F91B6D90-EEE2-4B0A-9477-97F4B35C033D}"/>
    <cellStyle name="Explanatory Text 3" xfId="6532" hidden="1" xr:uid="{B5327ED8-A49A-4DE5-99AC-6029163D0C49}"/>
    <cellStyle name="Explanatory Text 3" xfId="6586" hidden="1" xr:uid="{AE4E85D1-EBBB-40A5-BD82-9363A2D64041}"/>
    <cellStyle name="Explanatory Text 3" xfId="6554" hidden="1" xr:uid="{0BB9518A-6B00-4F0A-B3C6-8459392D9BF2}"/>
    <cellStyle name="Explanatory Text 3" xfId="6560" hidden="1" xr:uid="{4FB1B835-E806-47CE-A859-3469E73755C7}"/>
    <cellStyle name="Explanatory Text 3" xfId="6690" hidden="1" xr:uid="{428B596E-FD31-46BB-A550-1D08C85A8D7C}"/>
    <cellStyle name="Explanatory Text 3" xfId="6726" hidden="1" xr:uid="{F45C3762-69C0-48A2-979A-12E8358FCE2E}"/>
    <cellStyle name="Explanatory Text 3" xfId="6747" hidden="1" xr:uid="{B64C4629-4555-42B2-AE65-DAA90D18394E}"/>
    <cellStyle name="Explanatory Text 3" xfId="6801" hidden="1" xr:uid="{708FE5B7-2822-4D03-8F30-D1D6961CC4B8}"/>
    <cellStyle name="Explanatory Text 3" xfId="6769" hidden="1" xr:uid="{81328133-36F6-4EA0-AFCB-3A8615B1822D}"/>
    <cellStyle name="Explanatory Text 3" xfId="6775" hidden="1" xr:uid="{FC5C768B-3829-4C95-A16B-959623B98BB3}"/>
    <cellStyle name="Explanatory Text 3" xfId="6902" hidden="1" xr:uid="{4869F41E-BA45-4EA3-B70F-747BB6C07A66}"/>
    <cellStyle name="Explanatory Text 3" xfId="6468" hidden="1" xr:uid="{2F625A3B-0B37-4080-8DFF-79609AF58781}"/>
    <cellStyle name="Explanatory Text 3" xfId="6914" hidden="1" xr:uid="{AFDA4397-2673-448A-B0E7-5DA079DCAA7C}"/>
    <cellStyle name="Explanatory Text 3" xfId="6968" hidden="1" xr:uid="{9560AAEF-648E-4B2F-9957-78980ED2AA1D}"/>
    <cellStyle name="Explanatory Text 3" xfId="6936" hidden="1" xr:uid="{D87450BC-80F7-4D96-B4A7-E7507B6DE5D4}"/>
    <cellStyle name="Explanatory Text 3" xfId="6942" hidden="1" xr:uid="{6ABEF78C-966A-430D-A589-107DEB04A238}"/>
    <cellStyle name="Explanatory Text 3" xfId="7062" hidden="1" xr:uid="{A8C2A76D-1A7E-4A54-9FC6-26E6C1FB9322}"/>
    <cellStyle name="Explanatory Text 3" xfId="6423" hidden="1" xr:uid="{A5D00F6A-597E-411C-B40F-0AA8C3DC8014}"/>
    <cellStyle name="Explanatory Text 3" xfId="7074" hidden="1" xr:uid="{6D9B4108-1C3F-4550-B262-9DA667B82DF6}"/>
    <cellStyle name="Explanatory Text 3" xfId="7128" hidden="1" xr:uid="{9B563217-DFD4-487E-93C5-144C24B9458B}"/>
    <cellStyle name="Explanatory Text 3" xfId="7096" hidden="1" xr:uid="{0CC6EE22-B23A-4691-B5D4-8F33432FC3BD}"/>
    <cellStyle name="Explanatory Text 3" xfId="7102" hidden="1" xr:uid="{E08FB4E3-18A8-44D6-9F20-69654AE3206D}"/>
    <cellStyle name="Explanatory Text 3" xfId="7224" hidden="1" xr:uid="{D43C43D8-FF39-4E5B-BB9E-F8B9FF15FA66}"/>
    <cellStyle name="Explanatory Text 3" xfId="7136" hidden="1" xr:uid="{C3469FB7-7912-4E99-AF57-4FD9D158B462}"/>
    <cellStyle name="Explanatory Text 3" xfId="7238" hidden="1" xr:uid="{5CED388C-DCBC-441C-A2D5-9C072DDBEB5E}"/>
    <cellStyle name="Explanatory Text 3" xfId="7292" hidden="1" xr:uid="{21D89DF0-6AB0-4CA9-B809-C5B4074D7A65}"/>
    <cellStyle name="Explanatory Text 3" xfId="7260" hidden="1" xr:uid="{89A8F221-20D6-4559-9C2E-3DF7574C7B56}"/>
    <cellStyle name="Explanatory Text 3" xfId="7266" hidden="1" xr:uid="{D5A13E7C-457B-4E45-8BFE-F9016A0CD65D}"/>
    <cellStyle name="Explanatory Text 3" xfId="7370" hidden="1" xr:uid="{041D77CF-0127-4664-8706-CEB98CCD3311}"/>
    <cellStyle name="Explanatory Text 3" xfId="7393" hidden="1" xr:uid="{257321E8-025A-4577-9050-1427C36AF429}"/>
    <cellStyle name="Explanatory Text 3" xfId="7414" hidden="1" xr:uid="{24639C28-FF32-4F6F-BFA5-8159E803231E}"/>
    <cellStyle name="Explanatory Text 3" xfId="7468" hidden="1" xr:uid="{191861A2-E361-471E-9CC6-451BE109D2E1}"/>
    <cellStyle name="Explanatory Text 3" xfId="7436" hidden="1" xr:uid="{A02C6912-9065-4380-9089-81126730643A}"/>
    <cellStyle name="Explanatory Text 3" xfId="7442" hidden="1" xr:uid="{6AB39CF3-F5D5-417F-A8B0-62983984BDF9}"/>
    <cellStyle name="Explanatory Text 3" xfId="7546" hidden="1" xr:uid="{1D712CBE-0240-4974-89F5-44D63A2B4173}"/>
    <cellStyle name="Explanatory Text 3" xfId="7582" hidden="1" xr:uid="{E0B8CC83-AB7B-40DE-8B65-637B3D6BF5F0}"/>
    <cellStyle name="Explanatory Text 3" xfId="7603" hidden="1" xr:uid="{E1BD742B-8689-4714-8525-17ADDA234895}"/>
    <cellStyle name="Explanatory Text 3" xfId="7657" hidden="1" xr:uid="{E2C40634-77C0-48EC-96C4-2FEB14B2938B}"/>
    <cellStyle name="Explanatory Text 3" xfId="7625" hidden="1" xr:uid="{C0021C11-87A4-4D6D-BF9D-379E3F507F2B}"/>
    <cellStyle name="Explanatory Text 3" xfId="7631" hidden="1" xr:uid="{E2DDD8FF-C631-4499-8DFD-6C8D1D8E0E75}"/>
    <cellStyle name="Explanatory Text 3" xfId="7758" hidden="1" xr:uid="{50552BA4-E008-4B36-96AA-A4783817CE04}"/>
    <cellStyle name="Explanatory Text 3" xfId="5471" hidden="1" xr:uid="{D5BF65D5-3A48-4A8D-9B64-988FA9DC8BD0}"/>
    <cellStyle name="Explanatory Text 3" xfId="7770" hidden="1" xr:uid="{5746C7A4-8065-4CAB-AA68-0ED61FC81B47}"/>
    <cellStyle name="Explanatory Text 3" xfId="7824" hidden="1" xr:uid="{159654D3-EB2B-48D1-B358-9E2012C01137}"/>
    <cellStyle name="Explanatory Text 3" xfId="7792" hidden="1" xr:uid="{90B3CDA6-FD1A-4678-A044-743154CD6D82}"/>
    <cellStyle name="Explanatory Text 3" xfId="7798" hidden="1" xr:uid="{C653934E-88F2-4790-8F9D-F7C6EC2AC750}"/>
    <cellStyle name="Explanatory Text 3" xfId="7918" hidden="1" xr:uid="{F16FB7E7-5CFD-4E50-9047-D1FC801969F6}"/>
    <cellStyle name="Explanatory Text 3" xfId="5447" hidden="1" xr:uid="{D2FF718F-C2A3-46C1-87FD-2E24F740D3DA}"/>
    <cellStyle name="Explanatory Text 3" xfId="7930" hidden="1" xr:uid="{45530A9E-E977-4F84-8BFE-0B548B0D42D9}"/>
    <cellStyle name="Explanatory Text 3" xfId="7984" hidden="1" xr:uid="{0B3E31A2-8F59-4B9F-9085-DE651B9B20C0}"/>
    <cellStyle name="Explanatory Text 3" xfId="7952" hidden="1" xr:uid="{18817A04-0B69-4443-B7CB-76F2FEB440C2}"/>
    <cellStyle name="Explanatory Text 3" xfId="7958" hidden="1" xr:uid="{0A085E20-503B-4275-9BEB-9A51B7338075}"/>
    <cellStyle name="Explanatory Text 3" xfId="8080" hidden="1" xr:uid="{2208FB1E-1864-4BE9-A32B-5ED0301D99AD}"/>
    <cellStyle name="Explanatory Text 3" xfId="7992" hidden="1" xr:uid="{86B0F178-13AE-46FC-A1DE-01876AC20DCF}"/>
    <cellStyle name="Explanatory Text 3" xfId="8094" hidden="1" xr:uid="{57830CD3-2D78-47A0-99B8-0A0DC7F701E0}"/>
    <cellStyle name="Explanatory Text 3" xfId="8148" hidden="1" xr:uid="{65F6CCA5-1F76-4C7D-AB5E-90C303F3D878}"/>
    <cellStyle name="Explanatory Text 3" xfId="8116" hidden="1" xr:uid="{0EEBF49E-3BB7-48BF-A6A0-8775D9A7777B}"/>
    <cellStyle name="Explanatory Text 3" xfId="8122" hidden="1" xr:uid="{8B5BA9A5-1384-48FB-9C0B-1C308D50F1C1}"/>
    <cellStyle name="Explanatory Text 3" xfId="8226" hidden="1" xr:uid="{6FBA07D2-185C-46A7-900A-B6FC5FF66E30}"/>
    <cellStyle name="Explanatory Text 3" xfId="9290" hidden="1" xr:uid="{197D1138-390C-403E-BBA2-D026018E7707}"/>
    <cellStyle name="Explanatory Text 3" xfId="9824" xr:uid="{7AFC6128-AA01-49C5-8465-F3BCB62517C0}"/>
    <cellStyle name="Explanatory Text 4" xfId="3405" hidden="1" xr:uid="{76ECADA9-425F-4D9D-8D92-EE739E1A4E19}"/>
    <cellStyle name="Explanatory Text 4" xfId="5138" hidden="1" xr:uid="{C11C7938-CD79-4BA8-B2AA-3DD00CEA8082}"/>
    <cellStyle name="Explanatory Text 4" xfId="9875" xr:uid="{9A9895E0-4B7C-4DAA-99A4-A2619294386F}"/>
    <cellStyle name="Explanatory Text 5" xfId="4296" hidden="1" xr:uid="{C192E46C-DAC4-405C-9D4D-2636FAD60574}"/>
    <cellStyle name="Explanatory Text 5" xfId="5169" hidden="1" xr:uid="{3FF5DB1C-77EB-47A7-B89F-00F61E93350D}"/>
    <cellStyle name="Explanatory Text 5" xfId="9906" xr:uid="{B37ED2EA-9B03-4F0C-A3A1-A45DE8439F59}"/>
    <cellStyle name="Explanatory Text 6" xfId="4269" hidden="1" xr:uid="{7C49D027-DC8B-423E-BD84-CEFC7B9ED274}"/>
    <cellStyle name="Explanatory Text 6" xfId="5199" hidden="1" xr:uid="{47C1A97C-3DCB-4BA2-9544-EB66D9FBC913}"/>
    <cellStyle name="Explanatory Text 6" xfId="9936" xr:uid="{D5679335-381B-4B68-8EE2-46CC4EC7B87A}"/>
    <cellStyle name="Explanatory Text 7" xfId="4386" hidden="1" xr:uid="{0CAEC1C6-45C4-4F43-9225-DF8E62C8ED3E}"/>
    <cellStyle name="Explanatory Text 7" xfId="5229" hidden="1" xr:uid="{F246218A-6441-49A8-B662-C3478C4DD341}"/>
    <cellStyle name="Explanatory Text 7" xfId="9966" xr:uid="{51755F94-7991-4906-976E-FCBE469E4258}"/>
    <cellStyle name="Explanatory Text 8" xfId="4403" hidden="1" xr:uid="{7A878F80-C746-4EE8-979D-25B8408C405D}"/>
    <cellStyle name="Explanatory Text 8" xfId="5271" hidden="1" xr:uid="{D61E169C-4B92-4876-BDE6-1BE02077A1FE}"/>
    <cellStyle name="Explanatory Text 8" xfId="10008" xr:uid="{E39373BD-F920-4413-B670-8C0E89993C07}"/>
    <cellStyle name="Explanatory Text 9" xfId="4457" hidden="1" xr:uid="{8FC779A1-3946-4B23-9869-ADB5FE0096F8}"/>
    <cellStyle name="Explanatory Text 9" xfId="5301" hidden="1" xr:uid="{1F6116FF-0F84-49A8-99FF-04AFDE5DA0E0}"/>
    <cellStyle name="Explanatory Text 9" xfId="10038" xr:uid="{AFA11BAA-E215-4DE0-B225-61762DBFBE8D}"/>
    <cellStyle name="Figyelmeztetés" xfId="159" xr:uid="{72224738-DDE2-4AB0-B6F8-26844CFFFFDD}"/>
    <cellStyle name="Good" xfId="21" builtinId="26" customBuiltin="1"/>
    <cellStyle name="Good 10" xfId="4450" hidden="1" xr:uid="{A410A100-E7B8-450F-AE57-8F49EDB110BA}"/>
    <cellStyle name="Good 10" xfId="9334" hidden="1" xr:uid="{F5F68766-3388-40F3-AE49-6DA7BE62F09B}"/>
    <cellStyle name="Good 2" xfId="160" xr:uid="{6C2BD87F-0852-4A4F-BFF6-14107FF98F08}"/>
    <cellStyle name="Good 3" xfId="457" hidden="1" xr:uid="{692C21DA-0E8B-4578-89F1-34100B8F9400}"/>
    <cellStyle name="Good 3" xfId="431" hidden="1" xr:uid="{8CE8D6EF-F7EF-4DCB-8698-50C0C28FE2DF}"/>
    <cellStyle name="Good 3" xfId="558" hidden="1" xr:uid="{F140E9B6-FB2F-4BE3-8062-98A7C42BF1B8}"/>
    <cellStyle name="Good 3" xfId="624" hidden="1" xr:uid="{45FDF357-6DCB-4E7B-A456-6DBE5E8BFEE3}"/>
    <cellStyle name="Good 3" xfId="645" hidden="1" xr:uid="{8115EEE9-85A7-455B-A8FC-D72EDBD581CC}"/>
    <cellStyle name="Good 3" xfId="664" hidden="1" xr:uid="{DFC1E3F0-D6D6-439A-BD85-852418A29185}"/>
    <cellStyle name="Good 3" xfId="683" hidden="1" xr:uid="{6F057349-7ABD-42EC-A0B7-A0CC5B45A298}"/>
    <cellStyle name="Good 3" xfId="689" hidden="1" xr:uid="{B1D8F4C5-77FB-4C17-B038-FE39F81E124A}"/>
    <cellStyle name="Good 3" xfId="789" hidden="1" xr:uid="{D4EAADE3-B35B-48E0-AC20-F557BB84A007}"/>
    <cellStyle name="Good 3" xfId="836" hidden="1" xr:uid="{89802E90-3D3E-4283-BABE-676D9ABBCAAC}"/>
    <cellStyle name="Good 3" xfId="857" hidden="1" xr:uid="{37071471-CBF0-48EE-815F-918A8AD8E190}"/>
    <cellStyle name="Good 3" xfId="876" hidden="1" xr:uid="{54991026-E9F4-4899-8DB3-023BFB7D3627}"/>
    <cellStyle name="Good 3" xfId="895" hidden="1" xr:uid="{DBB76392-8C2F-43EF-A845-02D6982F069F}"/>
    <cellStyle name="Good 3" xfId="401" hidden="1" xr:uid="{A0960B92-1FA0-4FA7-9B3D-49CC11992047}"/>
    <cellStyle name="Good 3" xfId="956" hidden="1" xr:uid="{64606C8C-418F-4CEA-A308-8C8154F4A05E}"/>
    <cellStyle name="Good 3" xfId="996" hidden="1" xr:uid="{B7DB4E2D-396C-4A3A-A122-38D5760DF1B7}"/>
    <cellStyle name="Good 3" xfId="1017" hidden="1" xr:uid="{31A2CF8C-2BF1-43CE-B9CE-CBFB56B360EE}"/>
    <cellStyle name="Good 3" xfId="1036" hidden="1" xr:uid="{4BC23D38-3A97-4228-9301-0DF17F076442}"/>
    <cellStyle name="Good 3" xfId="1055" hidden="1" xr:uid="{530A4EBD-688F-4DCB-BAEE-F5E273FF7F38}"/>
    <cellStyle name="Good 3" xfId="383" hidden="1" xr:uid="{FA17091D-ABC8-4C08-915A-F1AD2A60012C}"/>
    <cellStyle name="Good 3" xfId="1116" hidden="1" xr:uid="{66B436B9-0147-4523-8528-8E90FCAFAA91}"/>
    <cellStyle name="Good 3" xfId="1158" hidden="1" xr:uid="{908AD585-24BD-4D6C-B491-86093C0E8DC1}"/>
    <cellStyle name="Good 3" xfId="1179" hidden="1" xr:uid="{AFE08659-0027-4F8D-A48A-6510A18036B1}"/>
    <cellStyle name="Good 3" xfId="1198" hidden="1" xr:uid="{E933DCBF-CE01-498E-AB58-52170259EE28}"/>
    <cellStyle name="Good 3" xfId="1217" hidden="1" xr:uid="{1C0F0BDD-8DA4-4F9A-AC3B-BC49A3FD2189}"/>
    <cellStyle name="Good 3" xfId="1134" hidden="1" xr:uid="{FC6C22F2-2D1E-42FA-BADD-3410F42DE258}"/>
    <cellStyle name="Good 3" xfId="1280" hidden="1" xr:uid="{B21114C5-44C1-4BD6-9BCC-EF25717BB445}"/>
    <cellStyle name="Good 3" xfId="1304" hidden="1" xr:uid="{453D1979-033E-4B5C-8083-881A4E0C5E86}"/>
    <cellStyle name="Good 3" xfId="1325" hidden="1" xr:uid="{E0EBE29A-EFB9-48C9-874B-BED4AD0C1E78}"/>
    <cellStyle name="Good 3" xfId="1344" hidden="1" xr:uid="{D1737135-12A2-4680-AF2F-47741F555EFA}"/>
    <cellStyle name="Good 3" xfId="1363" hidden="1" xr:uid="{0540ACEF-9033-4C8D-865C-A7A0E017F05F}"/>
    <cellStyle name="Good 3" xfId="1434" hidden="1" xr:uid="{BB6BCBD3-4D26-4C51-9EED-485C0F37BF10}"/>
    <cellStyle name="Good 3" xfId="1536" hidden="1" xr:uid="{4881A3DF-CD61-47AC-BBB0-944AA346BC36}"/>
    <cellStyle name="Good 3" xfId="1586" hidden="1" xr:uid="{E3BF97CB-A69E-4A32-AE77-E8E3ED141537}"/>
    <cellStyle name="Good 3" xfId="1607" hidden="1" xr:uid="{D9F4698A-5FD4-4DB7-B71E-999007D7EE9B}"/>
    <cellStyle name="Good 3" xfId="1626" hidden="1" xr:uid="{9123D4CC-3AB0-4075-9D74-D55471E67A0B}"/>
    <cellStyle name="Good 3" xfId="1645" hidden="1" xr:uid="{A2C174BB-6064-4C1F-8F2C-6F148BCE3007}"/>
    <cellStyle name="Good 3" xfId="1651" hidden="1" xr:uid="{0F8ECDE2-C3C9-402C-9912-1F1A776AF516}"/>
    <cellStyle name="Good 3" xfId="1751" hidden="1" xr:uid="{E20FB464-8E90-4AE1-B0DC-C12318B5A8E0}"/>
    <cellStyle name="Good 3" xfId="1798" hidden="1" xr:uid="{054C9036-86A4-47D9-A451-E6124AA63C2D}"/>
    <cellStyle name="Good 3" xfId="1819" hidden="1" xr:uid="{D2446FFF-BCEB-4310-99EB-32164AEA1FE2}"/>
    <cellStyle name="Good 3" xfId="1838" hidden="1" xr:uid="{593C9BFC-A820-494A-8132-8953E4FAD746}"/>
    <cellStyle name="Good 3" xfId="1857" hidden="1" xr:uid="{9701B90E-8760-47D5-A280-C88A88DB963B}"/>
    <cellStyle name="Good 3" xfId="1404" hidden="1" xr:uid="{FE0CF774-642D-4742-9E87-31ECA86D171A}"/>
    <cellStyle name="Good 3" xfId="1918" hidden="1" xr:uid="{BDF02C56-245A-4321-89FE-16D8EA0342D0}"/>
    <cellStyle name="Good 3" xfId="1958" hidden="1" xr:uid="{840253E5-7B76-4F9E-9C98-740F111A4726}"/>
    <cellStyle name="Good 3" xfId="1979" hidden="1" xr:uid="{BB6304CC-4831-488C-A64C-FAD7813287D1}"/>
    <cellStyle name="Good 3" xfId="1998" hidden="1" xr:uid="{D61DBD4F-5727-4E26-86AD-582E0C9AF43F}"/>
    <cellStyle name="Good 3" xfId="2017" hidden="1" xr:uid="{E1C84EA4-9AB8-493F-BC88-66476FB73E29}"/>
    <cellStyle name="Good 3" xfId="1386" hidden="1" xr:uid="{E3597BA2-3505-493A-BEDC-A4B84B7AA01D}"/>
    <cellStyle name="Good 3" xfId="2078" hidden="1" xr:uid="{6DB0BE78-CA3D-4E6C-BF39-EFCA64FFD7D4}"/>
    <cellStyle name="Good 3" xfId="2120" hidden="1" xr:uid="{46E8453B-1BA1-40A8-8889-AE5B028192F2}"/>
    <cellStyle name="Good 3" xfId="2141" hidden="1" xr:uid="{D8B25DD3-F146-43A1-BBA0-E4D1C6DBB75D}"/>
    <cellStyle name="Good 3" xfId="2160" hidden="1" xr:uid="{D7D7FA57-095D-483E-910A-60FD90807B12}"/>
    <cellStyle name="Good 3" xfId="2179" hidden="1" xr:uid="{3B5FCB70-F81F-406C-BE4C-310CE1AC9DC2}"/>
    <cellStyle name="Good 3" xfId="2096" hidden="1" xr:uid="{D8A89B28-3A0B-45A4-B88D-07626B5EF449}"/>
    <cellStyle name="Good 3" xfId="2242" hidden="1" xr:uid="{CDCC84B8-39A5-455B-9858-1BDEFBFF5A6F}"/>
    <cellStyle name="Good 3" xfId="2266" hidden="1" xr:uid="{EB03B863-CED1-4BEE-B03F-827FEAFCFE13}"/>
    <cellStyle name="Good 3" xfId="2287" hidden="1" xr:uid="{E40FFFF7-A025-4ECB-84AC-692142CB79CB}"/>
    <cellStyle name="Good 3" xfId="2306" hidden="1" xr:uid="{651A33B8-F04C-4FD8-994D-0E15BC5FAF7B}"/>
    <cellStyle name="Good 3" xfId="2325" hidden="1" xr:uid="{A8C780C0-6B6D-42EE-8BAC-9570174CDC1F}"/>
    <cellStyle name="Good 3" xfId="357" hidden="1" xr:uid="{461288C4-F281-480D-AE75-D09B57621D3F}"/>
    <cellStyle name="Good 3" xfId="2418" hidden="1" xr:uid="{DEE32E1D-91B6-4F36-BCD9-30214114182F}"/>
    <cellStyle name="Good 3" xfId="2442" hidden="1" xr:uid="{89442160-F7DF-4EA3-A66B-2FA546773FE5}"/>
    <cellStyle name="Good 3" xfId="2463" hidden="1" xr:uid="{D929BC2C-70F5-4F6E-8754-A2354E17E57C}"/>
    <cellStyle name="Good 3" xfId="2482" hidden="1" xr:uid="{1D3DAD24-F767-469B-AD5A-C4794A4A87EE}"/>
    <cellStyle name="Good 3" xfId="2501" hidden="1" xr:uid="{D9F239CC-921A-48B4-911A-840743A0DEB0}"/>
    <cellStyle name="Good 3" xfId="2507" hidden="1" xr:uid="{0849A5A1-C082-4A0E-8AF1-EBE19CB1C751}"/>
    <cellStyle name="Good 3" xfId="2607" hidden="1" xr:uid="{ED8C06F6-6B68-43E1-9915-D60461F72759}"/>
    <cellStyle name="Good 3" xfId="2654" hidden="1" xr:uid="{624F1FF2-637E-4EAA-AAF4-40C2C0FB8875}"/>
    <cellStyle name="Good 3" xfId="2675" hidden="1" xr:uid="{CEC1ED35-993F-48DF-9A97-6CC52275C385}"/>
    <cellStyle name="Good 3" xfId="2694" hidden="1" xr:uid="{5A2E9CC4-7CE3-4B8A-95A3-03AD2EAAD7E6}"/>
    <cellStyle name="Good 3" xfId="2713" hidden="1" xr:uid="{A6DF2D8D-DE33-477E-A6EB-93537FF68A6E}"/>
    <cellStyle name="Good 3" xfId="277" hidden="1" xr:uid="{20DA10B0-C5B9-4479-9783-A323F4A3EABA}"/>
    <cellStyle name="Good 3" xfId="2774" hidden="1" xr:uid="{676A7C39-049B-4F1D-AC47-A7F3E9DE4F3B}"/>
    <cellStyle name="Good 3" xfId="2814" hidden="1" xr:uid="{4D81FC15-7911-4FEF-95EE-66B7447E1F99}"/>
    <cellStyle name="Good 3" xfId="2835" hidden="1" xr:uid="{C0059F4D-6C78-4D74-BE9E-5C60F00C21D3}"/>
    <cellStyle name="Good 3" xfId="2854" hidden="1" xr:uid="{0232BE90-E619-47D2-850B-23CD9F434300}"/>
    <cellStyle name="Good 3" xfId="2873" hidden="1" xr:uid="{350E5F59-1A50-44BA-9169-61DAD10BE04C}"/>
    <cellStyle name="Good 3" xfId="327" hidden="1" xr:uid="{C29B6821-9E85-4540-B5DF-A261C254284F}"/>
    <cellStyle name="Good 3" xfId="2934" hidden="1" xr:uid="{DC3DB347-9E9A-48FC-8D38-2BCFB916076B}"/>
    <cellStyle name="Good 3" xfId="2976" hidden="1" xr:uid="{C9304842-3B28-49A8-9A08-B8C7366D5B5B}"/>
    <cellStyle name="Good 3" xfId="2997" hidden="1" xr:uid="{EF49C4CC-41C4-4562-92EF-800B446DEE76}"/>
    <cellStyle name="Good 3" xfId="3016" hidden="1" xr:uid="{5828AAD1-B76C-48A1-A3AC-7A2436D05DFA}"/>
    <cellStyle name="Good 3" xfId="3035" hidden="1" xr:uid="{BDE375DB-F867-4213-BF25-5590DCDA74EC}"/>
    <cellStyle name="Good 3" xfId="2952" hidden="1" xr:uid="{D73AB8F4-4396-4EBD-80B6-A50FB8091AFE}"/>
    <cellStyle name="Good 3" xfId="3098" hidden="1" xr:uid="{03A3D5E5-F106-4565-8A30-5B5220B46E72}"/>
    <cellStyle name="Good 3" xfId="3122" hidden="1" xr:uid="{60D62BAB-DB02-496B-8CA6-6915580E0E73}"/>
    <cellStyle name="Good 3" xfId="3143" hidden="1" xr:uid="{D1569FBD-0F1F-457C-AC02-B4871DE8D15F}"/>
    <cellStyle name="Good 3" xfId="3162" hidden="1" xr:uid="{ECA9D5C8-AA5F-4D1F-8416-47BEBEB8E2AB}"/>
    <cellStyle name="Good 3" xfId="3181" hidden="1" xr:uid="{B34F84C3-E847-47D5-9C69-FF206EE5E3EF}"/>
    <cellStyle name="Good 3" xfId="3719" hidden="1" xr:uid="{79CF5D42-D41E-435A-8E5C-1C70D742EF2E}"/>
    <cellStyle name="Good 3" xfId="3860" hidden="1" xr:uid="{B17494C3-9829-40D3-A6B3-CF4949E0EEC5}"/>
    <cellStyle name="Good 3" xfId="3921" hidden="1" xr:uid="{19A908A9-8860-4103-8742-F838499377F9}"/>
    <cellStyle name="Good 3" xfId="3696" hidden="1" xr:uid="{270BABD4-E1ED-4671-A2DB-FD2CB0D93D05}"/>
    <cellStyle name="Good 3" xfId="4033" hidden="1" xr:uid="{230E1FD0-7140-42E0-844B-9E79E282FEC1}"/>
    <cellStyle name="Good 3" xfId="4002" hidden="1" xr:uid="{6DE9754C-7349-4DAA-B41B-6D59D8963781}"/>
    <cellStyle name="Good 3" xfId="4135" hidden="1" xr:uid="{FAD9D1DC-BB37-492B-AACB-7D6EEF3D46CD}"/>
    <cellStyle name="Good 3" xfId="4196" hidden="1" xr:uid="{B8B2901A-7695-45B4-80D1-D17C3E12F108}"/>
    <cellStyle name="Good 3" xfId="3980" hidden="1" xr:uid="{8ECFAD22-471D-40A8-94DC-EBC84ED00080}"/>
    <cellStyle name="Good 3" xfId="4541" hidden="1" xr:uid="{90651F81-8392-4954-A9C7-8225D78CC352}"/>
    <cellStyle name="Good 3" xfId="4501" hidden="1" xr:uid="{D55E06DF-ED19-4F48-85FA-8DD58980ADCF}"/>
    <cellStyle name="Good 3" xfId="4643" hidden="1" xr:uid="{F3343909-7421-429F-A2A8-9B6943F0017B}"/>
    <cellStyle name="Good 3" xfId="4704" hidden="1" xr:uid="{1451FE6C-C782-4FC6-9945-EE93D9882788}"/>
    <cellStyle name="Good 3" xfId="4479" hidden="1" xr:uid="{52F8A7D3-CFE8-4B41-A114-EB4563219472}"/>
    <cellStyle name="Good 3" xfId="4816" hidden="1" xr:uid="{6793D994-99AD-4173-9A1A-82078BE25CC9}"/>
    <cellStyle name="Good 3" xfId="4785" hidden="1" xr:uid="{ADC91C58-C2A7-433B-9ABB-699E6A08526D}"/>
    <cellStyle name="Good 3" xfId="4918" hidden="1" xr:uid="{764B04F8-0F13-4A3F-9C51-8660B275D12B}"/>
    <cellStyle name="Good 3" xfId="4979" hidden="1" xr:uid="{3AF88163-8CDB-464C-8266-153647295F71}"/>
    <cellStyle name="Good 3" xfId="4763" hidden="1" xr:uid="{9AE43C25-D0FF-4721-83EA-22E7BE6A3F58}"/>
    <cellStyle name="Good 3" xfId="5038" hidden="1" xr:uid="{36EAD31A-E0D5-4CFA-9BA6-639C93CDB046}"/>
    <cellStyle name="Good 3" xfId="5037" hidden="1" xr:uid="{FE802D27-7C4A-4972-BA94-2D2E43438E63}"/>
    <cellStyle name="Good 3" xfId="5039" hidden="1" xr:uid="{D3DD9224-A5E5-48AB-982D-C37EC30C0460}"/>
    <cellStyle name="Good 3" xfId="5040" hidden="1" xr:uid="{AF2A07A4-E9F1-4627-9D05-704D182A7964}"/>
    <cellStyle name="Good 3" xfId="5036" hidden="1" xr:uid="{CDD10CEE-5705-406F-AA6B-74C465CE72D4}"/>
    <cellStyle name="Good 3" xfId="5043" hidden="1" xr:uid="{7DD6C024-46C4-465C-9AB9-99CE98A7C52A}"/>
    <cellStyle name="Good 3" xfId="5042" hidden="1" xr:uid="{FE0382E5-38C5-45A5-9FB7-289008A5B6FA}"/>
    <cellStyle name="Good 3" xfId="5044" hidden="1" xr:uid="{8863B3F4-80EC-4DC0-BFE5-6C09C35B89E3}"/>
    <cellStyle name="Good 3" xfId="5045" hidden="1" xr:uid="{F5C77FCE-EAE0-4B2B-AD64-9977EB09A526}"/>
    <cellStyle name="Good 3" xfId="5041" hidden="1" xr:uid="{9F05415F-91E4-462B-82DC-5FB0603DDDB8}"/>
    <cellStyle name="Good 3" xfId="5162" hidden="1" xr:uid="{9D51EE35-4D15-4E01-B8CC-A5B377839A50}"/>
    <cellStyle name="Good 3" xfId="5131" hidden="1" xr:uid="{721CD9AA-F678-4CDD-8F4F-130452E895E9}"/>
    <cellStyle name="Good 3" xfId="5264" hidden="1" xr:uid="{E14C7115-1FBC-47EE-8DFE-6796CDDDB0A8}"/>
    <cellStyle name="Good 3" xfId="5325" hidden="1" xr:uid="{5BE9A99A-2784-4DF9-8F9A-6A85E08CAA59}"/>
    <cellStyle name="Good 3" xfId="5109" hidden="1" xr:uid="{9FA7792B-459F-496B-8F6F-6AD130993393}"/>
    <cellStyle name="Good 3" xfId="5553" hidden="1" xr:uid="{F6562D30-A50E-4DF8-B977-1F426207FE5D}"/>
    <cellStyle name="Good 3" xfId="5649" hidden="1" xr:uid="{DEC59B1E-0454-48A8-B6D9-C06F370752BA}"/>
    <cellStyle name="Good 3" xfId="5673" hidden="1" xr:uid="{3872B7EF-573A-46D1-BAF6-F1944B065426}"/>
    <cellStyle name="Good 3" xfId="5694" hidden="1" xr:uid="{C9267EB2-4786-45A3-BC46-B94B52CE398B}"/>
    <cellStyle name="Good 3" xfId="5713" hidden="1" xr:uid="{C81F226F-AA69-4345-849F-15C8086CC29D}"/>
    <cellStyle name="Good 3" xfId="5732" hidden="1" xr:uid="{1A5FA1CF-A1BF-4684-8537-309F4C75C738}"/>
    <cellStyle name="Good 3" xfId="5738" hidden="1" xr:uid="{CCDBEE20-5158-48CF-A32D-7E15DAB0A107}"/>
    <cellStyle name="Good 3" xfId="5838" hidden="1" xr:uid="{2CA8814A-8B74-428B-9280-1A73AD4F6E21}"/>
    <cellStyle name="Good 3" xfId="5885" hidden="1" xr:uid="{8DCA6EDD-A7BD-40D9-AC8A-CE251B946AD2}"/>
    <cellStyle name="Good 3" xfId="5906" hidden="1" xr:uid="{E4494805-DEE3-46D0-A847-61B749CC6EA2}"/>
    <cellStyle name="Good 3" xfId="5925" hidden="1" xr:uid="{FE31EF9C-A03B-4D96-A23C-2AA432237E77}"/>
    <cellStyle name="Good 3" xfId="5944" hidden="1" xr:uid="{A053C2F2-A3BD-4CFA-B634-7562E7B3585D}"/>
    <cellStyle name="Good 3" xfId="5523" hidden="1" xr:uid="{826CBA34-9C3E-4024-96ED-38E76C665944}"/>
    <cellStyle name="Good 3" xfId="6005" hidden="1" xr:uid="{6E2D1A64-FEE2-442C-91C2-2096FCB2A44F}"/>
    <cellStyle name="Good 3" xfId="6045" hidden="1" xr:uid="{5D45F1CF-A4BB-4CAF-8696-5F7721F81F3B}"/>
    <cellStyle name="Good 3" xfId="6066" hidden="1" xr:uid="{0583119D-845F-42E9-BDEB-48A767E56BAF}"/>
    <cellStyle name="Good 3" xfId="6085" hidden="1" xr:uid="{6BC60852-2E19-423D-9D8C-7EDE1B1F9A72}"/>
    <cellStyle name="Good 3" xfId="6104" hidden="1" xr:uid="{F2080713-95A8-4BB3-AE39-9C6073A21C29}"/>
    <cellStyle name="Good 3" xfId="5505" hidden="1" xr:uid="{3CC748AD-EE3A-4EA8-96A2-21F5F9C4903E}"/>
    <cellStyle name="Good 3" xfId="6165" hidden="1" xr:uid="{155D846F-FBA1-4F90-97F6-214FC973B574}"/>
    <cellStyle name="Good 3" xfId="6207" hidden="1" xr:uid="{13EAABA2-5A5E-4D43-BE52-662D443433B1}"/>
    <cellStyle name="Good 3" xfId="6228" hidden="1" xr:uid="{E4310DD1-BEB0-44AB-8F6A-E8A37AD0989D}"/>
    <cellStyle name="Good 3" xfId="6247" hidden="1" xr:uid="{CD94CCDE-CF84-4F58-8F0E-4C872F195026}"/>
    <cellStyle name="Good 3" xfId="6266" hidden="1" xr:uid="{287F2975-41E4-4EAE-8E0B-93118E524075}"/>
    <cellStyle name="Good 3" xfId="6183" hidden="1" xr:uid="{9268A4D3-A26E-4EF1-A7DC-D0D9F27B4672}"/>
    <cellStyle name="Good 3" xfId="6329" hidden="1" xr:uid="{482BA3FE-C5CE-4608-A04D-D5AC318D1D9C}"/>
    <cellStyle name="Good 3" xfId="6353" hidden="1" xr:uid="{D74FEFC2-62AA-4946-94B6-5D57DE1F8098}"/>
    <cellStyle name="Good 3" xfId="6374" hidden="1" xr:uid="{9FB2532E-C17F-494C-950F-B167A70DD934}"/>
    <cellStyle name="Good 3" xfId="6393" hidden="1" xr:uid="{C4CAAB72-D052-45AE-9C6C-4EE6F25EF987}"/>
    <cellStyle name="Good 3" xfId="6412" hidden="1" xr:uid="{2C10B69D-25EE-44C6-9E44-2105ABE07B55}"/>
    <cellStyle name="Good 3" xfId="6483" hidden="1" xr:uid="{2F98AA2F-022F-4CFE-8DB0-AF840B84F31B}"/>
    <cellStyle name="Good 3" xfId="6585" hidden="1" xr:uid="{E55052B7-BEFC-4B43-946C-5DF7A7170EAD}"/>
    <cellStyle name="Good 3" xfId="6635" hidden="1" xr:uid="{7AB6B365-CCDB-4EF2-96EB-B1D72FF5870E}"/>
    <cellStyle name="Good 3" xfId="6656" hidden="1" xr:uid="{DF9717F1-3741-4C4F-B6F5-78F24378DC59}"/>
    <cellStyle name="Good 3" xfId="6675" hidden="1" xr:uid="{CF4CE9FC-D1D8-40AB-B9B0-7130D840463F}"/>
    <cellStyle name="Good 3" xfId="6694" hidden="1" xr:uid="{4F6A2783-5FBD-4320-9C2B-E16D33E4551B}"/>
    <cellStyle name="Good 3" xfId="6700" hidden="1" xr:uid="{E9D33501-E592-4145-BEC6-C7EBF7151815}"/>
    <cellStyle name="Good 3" xfId="6800" hidden="1" xr:uid="{C89F2722-81E1-4FE1-94C1-DC6AEBC41578}"/>
    <cellStyle name="Good 3" xfId="6847" hidden="1" xr:uid="{B53788B9-68E6-401A-9F80-28DA4ABDC28C}"/>
    <cellStyle name="Good 3" xfId="6868" hidden="1" xr:uid="{1161C87C-7234-4EB8-8FDD-254DF07FEA54}"/>
    <cellStyle name="Good 3" xfId="6887" hidden="1" xr:uid="{C99CF8FC-9635-46E1-8EF7-D3FDF32BCD96}"/>
    <cellStyle name="Good 3" xfId="6906" hidden="1" xr:uid="{2076DBF9-F296-43EB-92B3-8225747ED29B}"/>
    <cellStyle name="Good 3" xfId="6453" hidden="1" xr:uid="{E6DF55B7-1120-46B6-A2AB-E473738A1012}"/>
    <cellStyle name="Good 3" xfId="6967" hidden="1" xr:uid="{0DFE6651-E6B4-4980-94CE-1E315FB9E0BD}"/>
    <cellStyle name="Good 3" xfId="7007" hidden="1" xr:uid="{B423C46E-89E3-43BC-B19F-A7DD9AF48CAE}"/>
    <cellStyle name="Good 3" xfId="7028" hidden="1" xr:uid="{2CEF9289-333B-479D-AD8C-440A9BFFA9B1}"/>
    <cellStyle name="Good 3" xfId="7047" hidden="1" xr:uid="{65F3C9DC-904E-4D9D-8F69-C049CBB8723D}"/>
    <cellStyle name="Good 3" xfId="7066" hidden="1" xr:uid="{29919343-A215-4EB6-B35C-94F335B48E2F}"/>
    <cellStyle name="Good 3" xfId="6435" hidden="1" xr:uid="{6D7FD6D8-CAF7-4580-AD26-FD2D93F13318}"/>
    <cellStyle name="Good 3" xfId="7127" hidden="1" xr:uid="{3D3AC61E-61A2-4C81-B9FD-B740D722BF65}"/>
    <cellStyle name="Good 3" xfId="7169" hidden="1" xr:uid="{12987425-6340-4E8C-A0D8-847B8B75CCBE}"/>
    <cellStyle name="Good 3" xfId="7190" hidden="1" xr:uid="{81666437-CCD7-49D8-B33B-1065F7D35A02}"/>
    <cellStyle name="Good 3" xfId="7209" hidden="1" xr:uid="{AEB78269-0742-42F2-9150-D657ED232535}"/>
    <cellStyle name="Good 3" xfId="7228" hidden="1" xr:uid="{74C29A44-7366-4289-A6CB-FF6198D7F73E}"/>
    <cellStyle name="Good 3" xfId="7145" hidden="1" xr:uid="{DE322B75-4B97-4E0F-8A56-7843274286D4}"/>
    <cellStyle name="Good 3" xfId="7291" hidden="1" xr:uid="{2A04B316-EAEF-46E0-BADB-DE35DBBDFA05}"/>
    <cellStyle name="Good 3" xfId="7315" hidden="1" xr:uid="{ACAD6BF1-7298-4EF2-88D3-8CE38C4B9F5C}"/>
    <cellStyle name="Good 3" xfId="7336" hidden="1" xr:uid="{83478830-7620-4112-AF26-39AF3515FAE6}"/>
    <cellStyle name="Good 3" xfId="7355" hidden="1" xr:uid="{D174A7D1-691F-46BB-85F4-14141C36DBB3}"/>
    <cellStyle name="Good 3" xfId="7374" hidden="1" xr:uid="{444AAC4E-F8EE-4065-BD93-42E5FC5C0782}"/>
    <cellStyle name="Good 3" xfId="5480" hidden="1" xr:uid="{AD2E3806-7603-4D88-8C53-D7072F9DFD57}"/>
    <cellStyle name="Good 3" xfId="7467" hidden="1" xr:uid="{74DA0ABC-7B75-4602-A0B1-128E020F937F}"/>
    <cellStyle name="Good 3" xfId="7491" hidden="1" xr:uid="{74BE9983-6AA3-4995-90CB-DFC165B7948E}"/>
    <cellStyle name="Good 3" xfId="7512" hidden="1" xr:uid="{F5B021D1-EF1F-48F1-A017-76C4B3F1DDAE}"/>
    <cellStyle name="Good 3" xfId="7531" hidden="1" xr:uid="{A6A4FC25-D221-45E9-92A3-22AD798F6389}"/>
    <cellStyle name="Good 3" xfId="7550" hidden="1" xr:uid="{74042BBE-CDF9-4549-BAB0-81F9611A2B37}"/>
    <cellStyle name="Good 3" xfId="7556" hidden="1" xr:uid="{BABC0889-8D30-4CEB-B9A9-2918EFD7AA75}"/>
    <cellStyle name="Good 3" xfId="7656" hidden="1" xr:uid="{FD6CDC47-A47D-4BC2-8EC0-2F17A42A1D17}"/>
    <cellStyle name="Good 3" xfId="7703" hidden="1" xr:uid="{3B498D22-0DEF-4D0F-B387-E6EB76172D1F}"/>
    <cellStyle name="Good 3" xfId="7724" hidden="1" xr:uid="{2E97D154-CC8D-4AFC-9F93-8C3A308D61DE}"/>
    <cellStyle name="Good 3" xfId="7743" hidden="1" xr:uid="{6B82F3A7-7D69-4D46-80F5-04D439DC08B6}"/>
    <cellStyle name="Good 3" xfId="7762" hidden="1" xr:uid="{6CDDD684-9E2F-4832-BFB8-CEA6DD99DB45}"/>
    <cellStyle name="Good 3" xfId="5442" hidden="1" xr:uid="{EE2FC579-2CF6-48E5-B558-623E8F38E6CE}"/>
    <cellStyle name="Good 3" xfId="7823" hidden="1" xr:uid="{6F6EE225-9200-4AAC-A706-EB2C31163F66}"/>
    <cellStyle name="Good 3" xfId="7863" hidden="1" xr:uid="{BB17E64B-B6B3-44B0-BF34-3FA1BB63FFBF}"/>
    <cellStyle name="Good 3" xfId="7884" hidden="1" xr:uid="{D2D3C56C-2BD6-4AE9-A7A7-8CBE817203E1}"/>
    <cellStyle name="Good 3" xfId="7903" hidden="1" xr:uid="{EE273855-1B57-4C44-A767-228BF97DEC80}"/>
    <cellStyle name="Good 3" xfId="7922" hidden="1" xr:uid="{5104207A-E683-420B-8F18-257E1A534114}"/>
    <cellStyle name="Good 3" xfId="5454" hidden="1" xr:uid="{CD9A3A39-2116-4570-89BA-C4031920DB49}"/>
    <cellStyle name="Good 3" xfId="7983" hidden="1" xr:uid="{8F690FF5-2085-449D-B6B8-6D183A58578D}"/>
    <cellStyle name="Good 3" xfId="8025" hidden="1" xr:uid="{64F4D793-8764-4490-AD6B-9BE322FC9BF2}"/>
    <cellStyle name="Good 3" xfId="8046" hidden="1" xr:uid="{7F99C400-2427-4BD7-9A19-3ED5456FA925}"/>
    <cellStyle name="Good 3" xfId="8065" hidden="1" xr:uid="{CF577F84-407A-45CE-A0F7-24DDAE5B6176}"/>
    <cellStyle name="Good 3" xfId="8084" hidden="1" xr:uid="{6533F928-E414-4798-8C98-9064806BAABD}"/>
    <cellStyle name="Good 3" xfId="8001" hidden="1" xr:uid="{D5669B0B-9E19-407A-8604-C2C849FAD9B2}"/>
    <cellStyle name="Good 3" xfId="8147" hidden="1" xr:uid="{D0F9A78B-0724-4B5A-B536-0446750D4C42}"/>
    <cellStyle name="Good 3" xfId="8171" hidden="1" xr:uid="{8014129A-55AB-4350-9693-7C50CDCA4E23}"/>
    <cellStyle name="Good 3" xfId="8192" hidden="1" xr:uid="{4E7EAE3E-1251-4B05-A918-D85CFAD7F181}"/>
    <cellStyle name="Good 3" xfId="8211" hidden="1" xr:uid="{5E42E60D-F486-4E7E-B894-6AF0A37D2F8A}"/>
    <cellStyle name="Good 3" xfId="8230" hidden="1" xr:uid="{7C3EB824-A580-4F81-B886-A7399E02FBC5}"/>
    <cellStyle name="Good 3" xfId="8744" hidden="1" xr:uid="{D4C28AB9-8CDD-4723-8090-F384429FC0BA}"/>
    <cellStyle name="Good 3" xfId="8885" hidden="1" xr:uid="{5401648E-0730-44D1-90F3-2D6705CED686}"/>
    <cellStyle name="Good 3" xfId="8946" hidden="1" xr:uid="{78DD3BC4-2CB5-43E0-88D4-1AF073019545}"/>
    <cellStyle name="Good 3" xfId="8722" hidden="1" xr:uid="{6D859D3D-A52A-4F64-922B-2550AED6B52A}"/>
    <cellStyle name="Good 3" xfId="9058" hidden="1" xr:uid="{5BD22490-389C-4C00-A07E-0EF40D00553E}"/>
    <cellStyle name="Good 3" xfId="9027" hidden="1" xr:uid="{EA180017-E0E3-4BB9-81D6-07C9A161C3A8}"/>
    <cellStyle name="Good 3" xfId="9160" hidden="1" xr:uid="{F13A56A3-0D22-4B7B-BFE2-C8B182F6F108}"/>
    <cellStyle name="Good 3" xfId="9221" hidden="1" xr:uid="{82A1C063-776D-4FFB-A06D-9454133B5BCC}"/>
    <cellStyle name="Good 3" xfId="9005" hidden="1" xr:uid="{E06F0531-408E-4ECC-A6F0-2669C0E720DB}"/>
    <cellStyle name="Good 3" xfId="9365" hidden="1" xr:uid="{485464A6-6BD4-4E8A-85A2-4D0E66A5B990}"/>
    <cellStyle name="Good 3" xfId="9355" hidden="1" xr:uid="{87EC1354-A2E6-47CE-BDDE-CA0E142D8660}"/>
    <cellStyle name="Good 3" xfId="9382" hidden="1" xr:uid="{37CE5C07-40E2-49B7-BCF8-39A9100E9654}"/>
    <cellStyle name="Good 3" xfId="9442" hidden="1" xr:uid="{1B9463D1-13D4-44A0-9BA9-130C731A77DE}"/>
    <cellStyle name="Good 3" xfId="9338" hidden="1" xr:uid="{3A63CE40-B601-48B9-8BBF-15FC53FEDB8C}"/>
    <cellStyle name="Good 3" xfId="9554" hidden="1" xr:uid="{CD2FB5B6-20E3-44F2-9EBB-6958D63B6A2C}"/>
    <cellStyle name="Good 3" xfId="9523" hidden="1" xr:uid="{B4237C91-2162-4C8A-AEA9-C0CEE4DB390F}"/>
    <cellStyle name="Good 3" xfId="9656" hidden="1" xr:uid="{5611329E-3D32-401C-AAAC-996671D49ADB}"/>
    <cellStyle name="Good 3" xfId="9717" hidden="1" xr:uid="{0448BE97-2B8B-418A-9C0A-F34440F3BECC}"/>
    <cellStyle name="Good 3" xfId="9501" hidden="1" xr:uid="{19478358-C06E-4596-823D-766BCFD38E6C}"/>
    <cellStyle name="Good 3" xfId="9775" hidden="1" xr:uid="{AB7C22F6-D666-4005-B7E2-3DB5A3544BB7}"/>
    <cellStyle name="Good 3" xfId="9774" hidden="1" xr:uid="{06ACC769-500B-464B-8A48-71BA09979828}"/>
    <cellStyle name="Good 3" xfId="9776" hidden="1" xr:uid="{A27A5567-A1C9-4CBA-971A-A335CB6997D9}"/>
    <cellStyle name="Good 3" xfId="9777" hidden="1" xr:uid="{E827D84F-6840-4910-9A9A-738CD477C6DC}"/>
    <cellStyle name="Good 3" xfId="9773" hidden="1" xr:uid="{C6423613-DE92-44E4-867C-9E83D503DDC1}"/>
    <cellStyle name="Good 3" xfId="9780" hidden="1" xr:uid="{77B1600B-9D3E-4641-9085-617F08B0196B}"/>
    <cellStyle name="Good 3" xfId="9779" hidden="1" xr:uid="{B2CC633E-7E27-4A01-B419-8A7ED276CBAA}"/>
    <cellStyle name="Good 3" xfId="9781" hidden="1" xr:uid="{59F5C114-E3CD-4BD4-9E40-B5F6C7F1A1B0}"/>
    <cellStyle name="Good 3" xfId="9782" hidden="1" xr:uid="{09441C26-8EA5-40C4-A74B-49BB7EFE6AAF}"/>
    <cellStyle name="Good 3" xfId="9778" hidden="1" xr:uid="{60FDD9DD-45CE-42A4-A4EE-ACA556B1A6C4}"/>
    <cellStyle name="Good 3" xfId="9899" hidden="1" xr:uid="{DE806F5F-B928-41DA-B902-2E1710A4F8DE}"/>
    <cellStyle name="Good 3" xfId="9868" hidden="1" xr:uid="{F1B3217F-6CF6-4AB4-8226-9A647A91826E}"/>
    <cellStyle name="Good 3" xfId="10001" hidden="1" xr:uid="{00D47E5C-EC3E-482F-A5A5-C8F2EA9AB3A8}"/>
    <cellStyle name="Good 3" xfId="10062" hidden="1" xr:uid="{55F9F415-39C3-425D-B5D0-26A7CD05857D}"/>
    <cellStyle name="Good 3" xfId="9846" xr:uid="{A5ACE8A2-C0B3-4865-A1EC-F7E73852999A}"/>
    <cellStyle name="Good 4" xfId="4317" hidden="1" xr:uid="{F20E8516-BF23-4927-A62D-B9857975D6BD}"/>
    <cellStyle name="Good 4" xfId="248" hidden="1" xr:uid="{57EB2591-7D3E-475C-99BC-0C76A553904E}"/>
    <cellStyle name="Good 4" xfId="3188" hidden="1" xr:uid="{C000C812-CE3E-4473-9B54-F5998EAC05FB}"/>
    <cellStyle name="Good 4" xfId="3293" hidden="1" xr:uid="{E09A3C38-E670-468F-8514-88CDD6E2BDFC}"/>
    <cellStyle name="Good 4" xfId="3234" hidden="1" xr:uid="{0D64EC3A-81AA-436C-9B0D-88F6DE1716DD}"/>
    <cellStyle name="Good 4" xfId="3353" hidden="1" xr:uid="{A92B143B-2BBF-4657-9D57-464D26B31965}"/>
    <cellStyle name="Good 4" xfId="3371" hidden="1" xr:uid="{321D7B66-3472-45E3-A4CC-49F077DADBA0}"/>
    <cellStyle name="Good 4" xfId="3388" hidden="1" xr:uid="{5E02EAC8-CB24-43F9-8299-F3D16C7457D9}"/>
    <cellStyle name="Good 4" xfId="3397" hidden="1" xr:uid="{1EAAD9D6-1092-48EF-8FE0-70F3087676E9}"/>
    <cellStyle name="Good 4" xfId="3417" hidden="1" xr:uid="{289359C0-404E-4DF0-B389-10EA1893DB2E}"/>
    <cellStyle name="Good 4" xfId="3528" hidden="1" xr:uid="{4722BCD2-9F55-4752-8949-A798ECA96444}"/>
    <cellStyle name="Good 4" xfId="3469" hidden="1" xr:uid="{6883301F-F7D0-467D-95B2-4FD312BD4F39}"/>
    <cellStyle name="Good 4" xfId="3588" hidden="1" xr:uid="{2A324A76-0259-43A5-8DB2-9ED29F05C6B0}"/>
    <cellStyle name="Good 4" xfId="3606" hidden="1" xr:uid="{606FDA65-3DCB-4E4C-B6DD-53D7DFB9ABE1}"/>
    <cellStyle name="Good 4" xfId="3623" hidden="1" xr:uid="{D1F3E881-A053-4353-AA1A-9AF6B31308F3}"/>
    <cellStyle name="Good 4" xfId="3632" hidden="1" xr:uid="{2ACE0B5A-14BD-4EF7-81B9-816ED819BD56}"/>
    <cellStyle name="Good 4" xfId="3661" hidden="1" xr:uid="{6043ABB5-0E8D-40B4-9DDA-ADDCBBB1701A}"/>
    <cellStyle name="Good 4" xfId="9283" hidden="1" xr:uid="{036031DE-2BB8-40F1-954C-6819CBEA2452}"/>
    <cellStyle name="Good 4" xfId="5416" hidden="1" xr:uid="{C83C0017-12AB-4421-B98A-F9A625152C92}"/>
    <cellStyle name="Good 4" xfId="8237" hidden="1" xr:uid="{1144F8D3-FBA1-46B7-BAB5-04E3E9E78E82}"/>
    <cellStyle name="Good 4" xfId="8342" hidden="1" xr:uid="{91DCC82C-4822-49B1-B42F-27105F887987}"/>
    <cellStyle name="Good 4" xfId="8283" hidden="1" xr:uid="{4E12AC15-A3AE-4BCF-B279-FAECF29DFC38}"/>
    <cellStyle name="Good 4" xfId="8402" hidden="1" xr:uid="{006A717C-4DC5-4D87-8F9B-2A4582D708BD}"/>
    <cellStyle name="Good 4" xfId="8420" hidden="1" xr:uid="{4D2F457C-436E-418C-A2BF-09C9F044B2A9}"/>
    <cellStyle name="Good 4" xfId="8437" hidden="1" xr:uid="{A428B010-0F6D-4A58-9576-B25144177C9B}"/>
    <cellStyle name="Good 4" xfId="8446" hidden="1" xr:uid="{9348E489-D748-4190-8C5D-BAEFC9AACC54}"/>
    <cellStyle name="Good 4" xfId="8454" hidden="1" xr:uid="{AFCBEDCF-EE4A-4E22-BBB2-249C7245A6FF}"/>
    <cellStyle name="Good 4" xfId="8560" hidden="1" xr:uid="{8182B4BE-9B1F-44D0-94FA-692535C040F5}"/>
    <cellStyle name="Good 4" xfId="8501" hidden="1" xr:uid="{8928EC96-0B2D-4210-839D-740D1BC86A59}"/>
    <cellStyle name="Good 4" xfId="8620" hidden="1" xr:uid="{800291B5-F0EA-4069-9ABA-C1C5CC38AAC2}"/>
    <cellStyle name="Good 4" xfId="8638" hidden="1" xr:uid="{AF8ED3D9-483B-4B79-8D5F-5C1742C40A04}"/>
    <cellStyle name="Good 4" xfId="8655" hidden="1" xr:uid="{DADE750A-926A-41C9-AA00-DCB313F3D40A}"/>
    <cellStyle name="Good 4" xfId="8664" hidden="1" xr:uid="{F5064C92-7F2B-4143-93D5-ADA22C13A770}"/>
    <cellStyle name="Good 4" xfId="8693" hidden="1" xr:uid="{7E64CD02-880E-4F6A-B867-80E1722AB814}"/>
    <cellStyle name="Good 5" xfId="3444" hidden="1" xr:uid="{28A2B0FA-F9E9-489E-93C0-145AC99D762A}"/>
    <cellStyle name="Good 5" xfId="8480" hidden="1" xr:uid="{1137453B-CF57-48A2-A13C-C30B84650416}"/>
    <cellStyle name="Good 6" xfId="4377" hidden="1" xr:uid="{3FF008FB-719E-49C9-A427-3E187655BC9F}"/>
    <cellStyle name="Good 6" xfId="9309" hidden="1" xr:uid="{4883E87D-38C5-4EE6-A13C-EA7E8A76215A}"/>
    <cellStyle name="Good 7" xfId="4395" hidden="1" xr:uid="{FCC63909-802E-4185-9889-0AA1E98DF96D}"/>
    <cellStyle name="Good 7" xfId="9310" hidden="1" xr:uid="{A6EDDDE2-7A25-46AC-AD25-C74F3718B5DD}"/>
    <cellStyle name="Good 8" xfId="4412" hidden="1" xr:uid="{19215002-0213-43D0-82BC-31E3E4C2BE47}"/>
    <cellStyle name="Good 8" xfId="9311" hidden="1" xr:uid="{05AB3381-BF91-4D33-9F17-9E11F157648C}"/>
    <cellStyle name="Good 9" xfId="4421" hidden="1" xr:uid="{F34BD18F-805B-4A38-A315-9CBD64C7E9A1}"/>
    <cellStyle name="Good 9" xfId="9312" hidden="1" xr:uid="{D01233D5-1E85-4D43-B357-A32DDCEC5D07}"/>
    <cellStyle name="greyed" xfId="6" xr:uid="{00000000-0005-0000-0000-000004000000}"/>
    <cellStyle name="greyed 2" xfId="161" xr:uid="{1012D3CF-2433-418D-942F-1FB65655FD7A}"/>
    <cellStyle name="greyed 2 2" xfId="5396" xr:uid="{4C648C75-5FB2-4093-8B30-7968D6A9E64F}"/>
    <cellStyle name="greyed 3" xfId="5387" xr:uid="{570E721F-BF49-4712-BF6F-162BB246E471}"/>
    <cellStyle name="greyed 3 2" xfId="10120" xr:uid="{A6BFB869-1CDD-46CF-8316-69D340ECF362}"/>
    <cellStyle name="Heading 1" xfId="17" builtinId="16" customBuiltin="1"/>
    <cellStyle name="Heading 1 10" xfId="4497" hidden="1" xr:uid="{D08689E1-22E9-4468-BCC3-657977B771D3}"/>
    <cellStyle name="Heading 1 10" xfId="5107" hidden="1" xr:uid="{71E84C18-B92B-4062-AFD0-01838AFE7A02}"/>
    <cellStyle name="Heading 1 10" xfId="9844" xr:uid="{5534F318-E988-4A20-9F1E-542A3C03EB56}"/>
    <cellStyle name="Heading 1 11" xfId="4537" hidden="1" xr:uid="{A20567D3-E38F-4FD1-B1A7-CB90B7D35B4A}"/>
    <cellStyle name="Heading 1 11" xfId="5321" hidden="1" xr:uid="{43BE8F5C-2A61-4DA8-9346-7D3D2AC45AD8}"/>
    <cellStyle name="Heading 1 11" xfId="10058" xr:uid="{E680FF9E-ABDA-4A9D-8A9D-FF5E2BDF1102}"/>
    <cellStyle name="Heading 1 12" xfId="4568" hidden="1" xr:uid="{0BECBDB7-BCF3-469F-BBA3-435BFBF8519E}"/>
    <cellStyle name="Heading 1 12" xfId="5352" hidden="1" xr:uid="{3BB1C882-F53E-4308-82AD-0C87E1A76936}"/>
    <cellStyle name="Heading 1 12" xfId="10089" xr:uid="{042A841F-B0A2-470C-9144-312A38E1A529}"/>
    <cellStyle name="Heading 1 13" xfId="4598" hidden="1" xr:uid="{32272BDC-8320-44F5-AE3E-99631230415D}"/>
    <cellStyle name="Heading 1 13" xfId="5047" hidden="1" xr:uid="{350DCCFB-F259-4262-B034-417202877CA8}"/>
    <cellStyle name="Heading 1 13" xfId="9784" xr:uid="{D048F557-B76C-4130-BC02-2E7CE0AB4EAF}"/>
    <cellStyle name="Heading 1 14" xfId="4639" hidden="1" xr:uid="{04E8FADE-40D5-4257-86EE-52754EEAEF6A}"/>
    <cellStyle name="Heading 1 14" xfId="244" hidden="1" xr:uid="{DFD288EB-2AF0-465D-991E-68AF307E459C}"/>
    <cellStyle name="Heading 1 14" xfId="3184" hidden="1" xr:uid="{41584C87-E302-408E-907A-042BB6C90EC3}"/>
    <cellStyle name="Heading 1 14" xfId="3289" hidden="1" xr:uid="{444DC126-FD38-489C-8D61-D5515055AC4A}"/>
    <cellStyle name="Heading 1 14" xfId="3236" hidden="1" xr:uid="{71EFE07B-AD8C-483F-896C-6AD8773D1346}"/>
    <cellStyle name="Heading 1 14" xfId="3355" hidden="1" xr:uid="{BE1AFA38-BB70-4EBB-9E9D-362567B43640}"/>
    <cellStyle name="Heading 1 14" xfId="3373" hidden="1" xr:uid="{22383A5E-F1DF-4413-B489-72A8AA71AA4B}"/>
    <cellStyle name="Heading 1 14" xfId="3390" hidden="1" xr:uid="{EDDA2AB1-3354-42A6-A233-33B4F2752902}"/>
    <cellStyle name="Heading 1 14" xfId="3399" hidden="1" xr:uid="{78B7BB55-D229-40AC-9F77-7F6B0580AE53}"/>
    <cellStyle name="Heading 1 14" xfId="3413" hidden="1" xr:uid="{11FD3A0D-36D6-4BA3-8D1E-133DE51FE4A3}"/>
    <cellStyle name="Heading 1 14" xfId="3524" hidden="1" xr:uid="{744B5169-7F24-4F78-8FDA-881B9BADD136}"/>
    <cellStyle name="Heading 1 14" xfId="3471" hidden="1" xr:uid="{99955FB9-8204-4C86-97EE-A5CB04AD8DE9}"/>
    <cellStyle name="Heading 1 14" xfId="3590" hidden="1" xr:uid="{9603EC90-921A-4912-BD2E-BF9BD257BCF8}"/>
    <cellStyle name="Heading 1 14" xfId="3608" hidden="1" xr:uid="{31DE5AC1-D567-4FD4-885F-5E3C604DD223}"/>
    <cellStyle name="Heading 1 14" xfId="3625" hidden="1" xr:uid="{D36F764E-83E2-4F7E-91E0-59FBB73755E2}"/>
    <cellStyle name="Heading 1 14" xfId="3634" hidden="1" xr:uid="{90C56C17-42C7-4BB2-8DBA-5F247D7DB6F0}"/>
    <cellStyle name="Heading 1 14" xfId="3657" hidden="1" xr:uid="{5636A57E-3BE3-45D1-B0A8-5B89A0392C7B}"/>
    <cellStyle name="Heading 1 14" xfId="3715" hidden="1" xr:uid="{9040F8F0-0A37-4948-A871-56751C3B3030}"/>
    <cellStyle name="Heading 1 14" xfId="3755" hidden="1" xr:uid="{158F4A17-1E9C-4CD6-BD00-B177BBCD39CE}"/>
    <cellStyle name="Heading 1 14" xfId="3785" hidden="1" xr:uid="{A414C553-B4B4-48D5-8839-8FB92791CD6D}"/>
    <cellStyle name="Heading 1 14" xfId="3815" hidden="1" xr:uid="{BA30EC9F-2FDE-4538-8E18-D3DDBAD4914B}"/>
    <cellStyle name="Heading 1 14" xfId="3856" hidden="1" xr:uid="{C7A682B7-1DF5-4A2A-8D97-123B405FF79E}"/>
    <cellStyle name="Heading 1 14" xfId="3887" hidden="1" xr:uid="{F1E2500B-2BB0-4A82-BA28-7738245BB658}"/>
    <cellStyle name="Heading 1 14" xfId="3694" hidden="1" xr:uid="{200A5EDE-FE85-4EF7-8F3A-BD78BC4147A0}"/>
    <cellStyle name="Heading 1 14" xfId="3917" hidden="1" xr:uid="{382C0506-9AA7-4312-8A54-5F615142A29C}"/>
    <cellStyle name="Heading 1 14" xfId="3948" hidden="1" xr:uid="{3B849713-FEC9-4B00-9694-61328A26118D}"/>
    <cellStyle name="Heading 1 14" xfId="3753" hidden="1" xr:uid="{0CA80F3F-E971-4C50-A579-D80172B80F5C}"/>
    <cellStyle name="Heading 1 14" xfId="3998" hidden="1" xr:uid="{CE2BF453-17A1-47DE-BD0E-7DF2B849E0A9}"/>
    <cellStyle name="Heading 1 14" xfId="4029" hidden="1" xr:uid="{AAEA03F9-2EFA-45EF-83E4-E5E89392B8C2}"/>
    <cellStyle name="Heading 1 14" xfId="4060" hidden="1" xr:uid="{D4DA221F-6147-4E84-B5F7-53A8AE433700}"/>
    <cellStyle name="Heading 1 14" xfId="4090" hidden="1" xr:uid="{4936D697-645B-4297-9130-9B4FF284CA3E}"/>
    <cellStyle name="Heading 1 14" xfId="4131" hidden="1" xr:uid="{FBFE905F-4BC5-4F9B-8292-0F133B3DF6C3}"/>
    <cellStyle name="Heading 1 14" xfId="4162" hidden="1" xr:uid="{EDBCD37C-EBD1-486B-A080-58C6508FB072}"/>
    <cellStyle name="Heading 1 14" xfId="3978" hidden="1" xr:uid="{9C380615-CE4C-464D-AB82-D24A8C4DEF70}"/>
    <cellStyle name="Heading 1 14" xfId="4192" hidden="1" xr:uid="{5FC4ECBF-E97F-4A22-A597-EDD4D802944C}"/>
    <cellStyle name="Heading 1 14" xfId="4223" hidden="1" xr:uid="{5F4D9DA9-656A-479F-8B17-C55733C67EEB}"/>
    <cellStyle name="Heading 1 14" xfId="9378" hidden="1" xr:uid="{84063F9C-4618-4C3D-9386-C6F536CA7828}"/>
    <cellStyle name="Heading 1 14" xfId="5412" hidden="1" xr:uid="{5E383EB4-DC0F-4DBD-88AD-76E8935A4E8F}"/>
    <cellStyle name="Heading 1 14" xfId="8233" hidden="1" xr:uid="{E1565A8E-6329-491E-9062-33417AFA90F3}"/>
    <cellStyle name="Heading 1 14" xfId="8338" hidden="1" xr:uid="{8EE30287-8979-4D8E-910B-AFAEB138C388}"/>
    <cellStyle name="Heading 1 14" xfId="8285" hidden="1" xr:uid="{7BD6E15D-FE8E-402B-BA38-095D04A43C76}"/>
    <cellStyle name="Heading 1 14" xfId="8404" hidden="1" xr:uid="{9C2EC6C4-D1C3-4E16-9AEF-44BF7724B30E}"/>
    <cellStyle name="Heading 1 14" xfId="8422" hidden="1" xr:uid="{3F0C744C-BDB3-4CCD-A3AF-90D708730E83}"/>
    <cellStyle name="Heading 1 14" xfId="8439" hidden="1" xr:uid="{786AC3DD-CDDD-4BFE-A2AD-6C1AEBE4AB3D}"/>
    <cellStyle name="Heading 1 14" xfId="8448" hidden="1" xr:uid="{9A9BDC5C-CB73-4C49-BA2D-05CDA503C648}"/>
    <cellStyle name="Heading 1 14" xfId="8450" hidden="1" xr:uid="{CB196E5F-C295-4340-810C-013BBC2138C2}"/>
    <cellStyle name="Heading 1 14" xfId="8556" hidden="1" xr:uid="{0E24A2C3-C04D-4629-90AC-0097D2A7015C}"/>
    <cellStyle name="Heading 1 14" xfId="8503" hidden="1" xr:uid="{9D795F7D-D947-4FA1-BDD7-DC28A7130C78}"/>
    <cellStyle name="Heading 1 14" xfId="8622" hidden="1" xr:uid="{87E254D2-74A6-4776-A8D2-524100282C80}"/>
    <cellStyle name="Heading 1 14" xfId="8640" hidden="1" xr:uid="{6DB9A375-DF83-48E1-8057-7B5406C5FB72}"/>
    <cellStyle name="Heading 1 14" xfId="8657" hidden="1" xr:uid="{02AFE8EE-7E77-43E7-BCCA-8773B69BDCCC}"/>
    <cellStyle name="Heading 1 14" xfId="8666" hidden="1" xr:uid="{3DB3E868-CD83-4FFC-9441-FDBD11BAAC2B}"/>
    <cellStyle name="Heading 1 14" xfId="8689" hidden="1" xr:uid="{E623D4A6-5FAA-4CD9-9083-F3833CF0E6A5}"/>
    <cellStyle name="Heading 1 14" xfId="8740" hidden="1" xr:uid="{5BB4C255-7397-4A5F-B80B-1AA2ACDF5E5D}"/>
    <cellStyle name="Heading 1 14" xfId="8780" hidden="1" xr:uid="{83842ACF-651D-4CFC-AFF1-AEF5A9B7EE6A}"/>
    <cellStyle name="Heading 1 14" xfId="8810" hidden="1" xr:uid="{26663B27-C4A9-41F4-9540-FB44C48E70AF}"/>
    <cellStyle name="Heading 1 14" xfId="8840" hidden="1" xr:uid="{96F26036-070E-4E8C-9577-EDE925A10A44}"/>
    <cellStyle name="Heading 1 14" xfId="8881" hidden="1" xr:uid="{7E9CC109-3B07-4047-98BD-712AB8B7B73E}"/>
    <cellStyle name="Heading 1 14" xfId="8912" hidden="1" xr:uid="{FE0B6678-F88D-4F7A-87CE-6EBEFF451DED}"/>
    <cellStyle name="Heading 1 14" xfId="8720" hidden="1" xr:uid="{3F767FB3-6AA1-428E-8ACF-98E555EF3F85}"/>
    <cellStyle name="Heading 1 14" xfId="8942" hidden="1" xr:uid="{665E8032-2F9E-4E91-941E-2C6854A7B986}"/>
    <cellStyle name="Heading 1 14" xfId="8973" hidden="1" xr:uid="{BD6BC2ED-F99D-4C89-AD4B-570C849D5A2A}"/>
    <cellStyle name="Heading 1 14" xfId="8778" hidden="1" xr:uid="{B05EB32E-305A-48FA-BE2D-DA58AA3A37A8}"/>
    <cellStyle name="Heading 1 14" xfId="9023" hidden="1" xr:uid="{ECE3A825-FBB1-4DD8-AA4B-51547ECAF3AA}"/>
    <cellStyle name="Heading 1 14" xfId="9054" hidden="1" xr:uid="{C5B67F22-4A8C-4D40-A40E-4076C5083EAA}"/>
    <cellStyle name="Heading 1 14" xfId="9085" hidden="1" xr:uid="{0AC45093-ADE3-44A9-9CAA-86122372979E}"/>
    <cellStyle name="Heading 1 14" xfId="9115" hidden="1" xr:uid="{2245E4BB-6758-454D-964D-312D63262BE5}"/>
    <cellStyle name="Heading 1 14" xfId="9156" hidden="1" xr:uid="{A4C153E4-F73C-4D55-9F8E-4AE6A8D368CB}"/>
    <cellStyle name="Heading 1 14" xfId="9187" hidden="1" xr:uid="{61F92A7A-4B54-42EC-AB24-D947846DA364}"/>
    <cellStyle name="Heading 1 14" xfId="9003" hidden="1" xr:uid="{AB985887-89CD-4833-952F-8A1384D95323}"/>
    <cellStyle name="Heading 1 14" xfId="9217" hidden="1" xr:uid="{323F8C2A-140F-41AD-880C-E68DE541E6E7}"/>
    <cellStyle name="Heading 1 14" xfId="9248" hidden="1" xr:uid="{6227C6FC-8215-43DE-A797-C11F0423BAE2}"/>
    <cellStyle name="Heading 1 15" xfId="4670" hidden="1" xr:uid="{AF489F4E-43CC-40A1-9416-F78879D2F268}"/>
    <cellStyle name="Heading 1 15" xfId="9408" hidden="1" xr:uid="{23473284-519E-4B3B-8951-9450FAEF291F}"/>
    <cellStyle name="Heading 1 16" xfId="4477" hidden="1" xr:uid="{308DF3E1-C017-4C4C-A99B-20E1292AA8EA}"/>
    <cellStyle name="Heading 1 16" xfId="9336" hidden="1" xr:uid="{A87127C8-814C-4C19-A13E-32CFC55992DD}"/>
    <cellStyle name="Heading 1 17" xfId="4700" hidden="1" xr:uid="{B50E7565-B0E0-4BAD-BB16-B10D98D5F8B1}"/>
    <cellStyle name="Heading 1 17" xfId="9438" hidden="1" xr:uid="{969BD2B8-881C-4B3F-B3D7-8C59FFEA8A82}"/>
    <cellStyle name="Heading 1 18" xfId="4731" hidden="1" xr:uid="{6332CB5A-59C8-4EF2-B137-B81953B3C34F}"/>
    <cellStyle name="Heading 1 18" xfId="9469" hidden="1" xr:uid="{E2CEC9D9-E42E-4A97-9C53-739287691E13}"/>
    <cellStyle name="Heading 1 19" xfId="4535" hidden="1" xr:uid="{7E1F68F1-DABB-4BD0-A90C-ADBEDB1BE4CA}"/>
    <cellStyle name="Heading 1 19" xfId="9364" hidden="1" xr:uid="{89E987A7-1614-446A-976D-135B7F6FE7CF}"/>
    <cellStyle name="Heading 1 2" xfId="1" xr:uid="{00000000-0005-0000-0000-000005000000}"/>
    <cellStyle name="Heading 1 2 2" xfId="162" xr:uid="{235A4DF8-678B-4347-9BA3-44AEE3B2E16C}"/>
    <cellStyle name="Heading 1 20" xfId="4781" hidden="1" xr:uid="{93BD4B1D-8379-4646-B8E0-98A9218596AA}"/>
    <cellStyle name="Heading 1 20" xfId="9519" hidden="1" xr:uid="{7D0CB399-946A-4AEB-87D6-B09476A15EDB}"/>
    <cellStyle name="Heading 1 21" xfId="4812" hidden="1" xr:uid="{0266BC05-B088-4BCB-A1BB-FCCC04D35E50}"/>
    <cellStyle name="Heading 1 21" xfId="9550" hidden="1" xr:uid="{D6BFF9BC-7EF7-4DF3-9888-F92811C9CC92}"/>
    <cellStyle name="Heading 1 22" xfId="4843" hidden="1" xr:uid="{E40FBCCE-C0F7-45CD-B139-E4926F592866}"/>
    <cellStyle name="Heading 1 22" xfId="9581" hidden="1" xr:uid="{8EC7F2D2-CDC7-4B80-B1C7-0547800ADC13}"/>
    <cellStyle name="Heading 1 23" xfId="4873" hidden="1" xr:uid="{E62C2CBD-E586-49C4-A2F2-0EF6198ECB00}"/>
    <cellStyle name="Heading 1 23" xfId="9611" hidden="1" xr:uid="{7F1E5075-B7A5-4346-A4E7-99209FA18D72}"/>
    <cellStyle name="Heading 1 24" xfId="4914" hidden="1" xr:uid="{C72BBC6F-F9A9-4553-A9F8-CBD15C4B97DE}"/>
    <cellStyle name="Heading 1 24" xfId="9652" hidden="1" xr:uid="{8701AB34-8F59-4DEB-B612-12A0D000A21C}"/>
    <cellStyle name="Heading 1 25" xfId="4945" hidden="1" xr:uid="{4E54C2A7-D0E8-47E5-8B14-042AE76DA26B}"/>
    <cellStyle name="Heading 1 25" xfId="9683" hidden="1" xr:uid="{72A4E44A-A6D8-4815-863B-7A10D1ABFA96}"/>
    <cellStyle name="Heading 1 26" xfId="4761" hidden="1" xr:uid="{5BEEA899-B957-4F18-B9F9-450795333397}"/>
    <cellStyle name="Heading 1 26" xfId="9499" hidden="1" xr:uid="{E5C63672-591D-4099-BC26-5EFE03464BC2}"/>
    <cellStyle name="Heading 1 27" xfId="4975" hidden="1" xr:uid="{43C2E8DD-A2DC-48D6-B40D-1F5EE04861B3}"/>
    <cellStyle name="Heading 1 27" xfId="9713" hidden="1" xr:uid="{F96E8328-0547-4113-957C-B29D464FC592}"/>
    <cellStyle name="Heading 1 28" xfId="5006" hidden="1" xr:uid="{1C603700-346B-4032-9DF1-C67053D0201C}"/>
    <cellStyle name="Heading 1 28" xfId="9744" hidden="1" xr:uid="{6E2BF359-D149-4FF1-9EDC-F6F4ACED9F0E}"/>
    <cellStyle name="Heading 1 3" xfId="453" hidden="1" xr:uid="{0B6274BA-8C75-4F1E-B26E-213057EA96B8}"/>
    <cellStyle name="Heading 1 3" xfId="427" hidden="1" xr:uid="{56FC670F-6787-48B8-BF9B-A09602C04A61}"/>
    <cellStyle name="Heading 1 3" xfId="511" hidden="1" xr:uid="{F88667D7-3D18-4E5E-B71A-39792621CF8F}"/>
    <cellStyle name="Heading 1 3" xfId="627" hidden="1" xr:uid="{3A2CF4A3-C421-4F0A-94EC-F3253BFD5636}"/>
    <cellStyle name="Heading 1 3" xfId="648" hidden="1" xr:uid="{8285FA27-0080-4DC4-B157-9EDE8052D810}"/>
    <cellStyle name="Heading 1 3" xfId="667" hidden="1" xr:uid="{802A5C3B-DE9F-4988-B3E1-C4B4D260CF1B}"/>
    <cellStyle name="Heading 1 3" xfId="628" hidden="1" xr:uid="{354B1B89-7516-4935-946A-0DCAD4E3E8C3}"/>
    <cellStyle name="Heading 1 3" xfId="685" hidden="1" xr:uid="{B5232161-2B3B-4C4C-AEFF-5411B641A64F}"/>
    <cellStyle name="Heading 1 3" xfId="742" hidden="1" xr:uid="{98EF85E1-687A-4B62-BBD4-9D8B55B83ECB}"/>
    <cellStyle name="Heading 1 3" xfId="839" hidden="1" xr:uid="{07D4EE5B-8D18-4F9D-8ED5-1EAEA5C6F5B1}"/>
    <cellStyle name="Heading 1 3" xfId="860" hidden="1" xr:uid="{4F183D94-80BC-4BBF-90E9-CD947C55D5CC}"/>
    <cellStyle name="Heading 1 3" xfId="879" hidden="1" xr:uid="{F008EE76-A322-4E2E-8D89-712D3A7888AE}"/>
    <cellStyle name="Heading 1 3" xfId="840" hidden="1" xr:uid="{38923468-6756-49C0-82A1-395D64F529CA}"/>
    <cellStyle name="Heading 1 3" xfId="399" hidden="1" xr:uid="{4C387ACB-D21B-4749-9A34-2D9FCA964EAA}"/>
    <cellStyle name="Heading 1 3" xfId="909" hidden="1" xr:uid="{1401B376-24BF-4A05-965F-9E9AAF993404}"/>
    <cellStyle name="Heading 1 3" xfId="999" hidden="1" xr:uid="{36B19AE8-F998-447A-8634-0BC07E126804}"/>
    <cellStyle name="Heading 1 3" xfId="1020" hidden="1" xr:uid="{07626635-CC4E-4D07-BDEE-1136C23427DB}"/>
    <cellStyle name="Heading 1 3" xfId="1039" hidden="1" xr:uid="{BDE056FB-464E-4FDA-9637-0D0E7614288B}"/>
    <cellStyle name="Heading 1 3" xfId="1000" hidden="1" xr:uid="{3E768D43-D747-46DF-8794-F34FFDDCF168}"/>
    <cellStyle name="Heading 1 3" xfId="385" hidden="1" xr:uid="{6F72A11A-EA28-461F-BD59-613E343EB96E}"/>
    <cellStyle name="Heading 1 3" xfId="1069" hidden="1" xr:uid="{2E68E7F2-9F4F-4F00-B44B-62640211232F}"/>
    <cellStyle name="Heading 1 3" xfId="1161" hidden="1" xr:uid="{8238E90A-CA3F-4BB9-A14E-E6C936395ADF}"/>
    <cellStyle name="Heading 1 3" xfId="1182" hidden="1" xr:uid="{FE419DD9-4498-4AC3-8445-CF20C1F1E9F9}"/>
    <cellStyle name="Heading 1 3" xfId="1201" hidden="1" xr:uid="{17F4D2B1-A754-44C4-A493-39D8850AEFCF}"/>
    <cellStyle name="Heading 1 3" xfId="1162" hidden="1" xr:uid="{A2D787B9-6FE7-463C-9CF8-F160275650E8}"/>
    <cellStyle name="Heading 1 3" xfId="1137" hidden="1" xr:uid="{159BF183-5A57-4EB2-B947-74D5A2B14879}"/>
    <cellStyle name="Heading 1 3" xfId="1233" hidden="1" xr:uid="{0D0EFD8C-8910-43ED-9F4C-916C3C5932E5}"/>
    <cellStyle name="Heading 1 3" xfId="1307" hidden="1" xr:uid="{049ACB72-3E30-4F49-845E-01C04C0F0D28}"/>
    <cellStyle name="Heading 1 3" xfId="1328" hidden="1" xr:uid="{CDFD25DF-5175-4DEE-A35D-38C82E9A9040}"/>
    <cellStyle name="Heading 1 3" xfId="1347" hidden="1" xr:uid="{7AB75E40-C83F-4408-A74E-452720ACE037}"/>
    <cellStyle name="Heading 1 3" xfId="1308" hidden="1" xr:uid="{24FD04A4-91B3-40BE-9F2A-AC9CBCAD3458}"/>
    <cellStyle name="Heading 1 3" xfId="1430" hidden="1" xr:uid="{C4189134-3BB3-4683-997B-C24AE21AD6F9}"/>
    <cellStyle name="Heading 1 3" xfId="1489" hidden="1" xr:uid="{B2785A4A-3360-452A-B73F-0B61E396A497}"/>
    <cellStyle name="Heading 1 3" xfId="1589" hidden="1" xr:uid="{6242B786-1522-4C80-B57E-5B6D1BAD6EC3}"/>
    <cellStyle name="Heading 1 3" xfId="1610" hidden="1" xr:uid="{3CC5307B-D9A1-4C12-9AFF-6E13E10EC8AA}"/>
    <cellStyle name="Heading 1 3" xfId="1629" hidden="1" xr:uid="{99AC0FD5-AB62-4804-84FF-37B835EB93FF}"/>
    <cellStyle name="Heading 1 3" xfId="1590" hidden="1" xr:uid="{57E0365D-F928-437C-99D8-70A2D9A1A8BA}"/>
    <cellStyle name="Heading 1 3" xfId="1647" hidden="1" xr:uid="{E772574F-795D-4AAB-BC77-2654526B7C66}"/>
    <cellStyle name="Heading 1 3" xfId="1704" hidden="1" xr:uid="{538DE547-1955-4C36-9C6A-69A799DBF466}"/>
    <cellStyle name="Heading 1 3" xfId="1801" hidden="1" xr:uid="{234CD967-9358-49F9-B11C-343955065751}"/>
    <cellStyle name="Heading 1 3" xfId="1822" hidden="1" xr:uid="{83ABDC60-D2A9-4F4D-A585-5CFE2E4A7B0D}"/>
    <cellStyle name="Heading 1 3" xfId="1841" hidden="1" xr:uid="{98A5C93E-672D-4D75-B5EC-9439A06CD59F}"/>
    <cellStyle name="Heading 1 3" xfId="1802" hidden="1" xr:uid="{B889924E-FC85-425B-8F0D-40E34201915D}"/>
    <cellStyle name="Heading 1 3" xfId="1402" hidden="1" xr:uid="{6D1AA1E2-2FB6-4727-92D0-8B89E3D144F2}"/>
    <cellStyle name="Heading 1 3" xfId="1871" hidden="1" xr:uid="{90620492-8746-4365-8507-BA581CEA3709}"/>
    <cellStyle name="Heading 1 3" xfId="1961" hidden="1" xr:uid="{A3F7B2B5-44CD-41BA-952E-F17D50E58FE2}"/>
    <cellStyle name="Heading 1 3" xfId="1982" hidden="1" xr:uid="{9B23DF8F-721A-43AD-86E7-EC0F263FA2E2}"/>
    <cellStyle name="Heading 1 3" xfId="2001" hidden="1" xr:uid="{8577B6B9-B4ED-4029-8AA0-D8A2F39E9300}"/>
    <cellStyle name="Heading 1 3" xfId="1962" hidden="1" xr:uid="{CD2F95F2-285D-467E-9C91-67C0A00512B6}"/>
    <cellStyle name="Heading 1 3" xfId="1388" hidden="1" xr:uid="{AED7B538-4B05-409A-85A3-C50A2C206905}"/>
    <cellStyle name="Heading 1 3" xfId="2031" hidden="1" xr:uid="{AAF2A8D7-1441-4450-99EA-CBFE04AD231A}"/>
    <cellStyle name="Heading 1 3" xfId="2123" hidden="1" xr:uid="{0F00418F-E790-4C6C-87DE-28582235220D}"/>
    <cellStyle name="Heading 1 3" xfId="2144" hidden="1" xr:uid="{B8C8E012-D8EF-4BF2-ACA9-4637787393A1}"/>
    <cellStyle name="Heading 1 3" xfId="2163" hidden="1" xr:uid="{665725B3-7F0C-4DE8-AB46-4F30BD5B81DC}"/>
    <cellStyle name="Heading 1 3" xfId="2124" hidden="1" xr:uid="{8E620F3A-A0E9-4B4E-B129-B54E5474C32C}"/>
    <cellStyle name="Heading 1 3" xfId="2099" hidden="1" xr:uid="{3F779D1A-E5FF-42CD-AC04-1DB39D369D14}"/>
    <cellStyle name="Heading 1 3" xfId="2195" hidden="1" xr:uid="{0124CD67-559F-447E-A92A-497D8CCA85FD}"/>
    <cellStyle name="Heading 1 3" xfId="2269" hidden="1" xr:uid="{A3CBC399-D685-4E36-8F23-23B1C559CF48}"/>
    <cellStyle name="Heading 1 3" xfId="2290" hidden="1" xr:uid="{9A209630-6B00-4C25-99B4-2E8503725E73}"/>
    <cellStyle name="Heading 1 3" xfId="2309" hidden="1" xr:uid="{7933E4B6-0EB8-4E74-A597-8D1D5C782E3D}"/>
    <cellStyle name="Heading 1 3" xfId="2270" hidden="1" xr:uid="{E8531A0C-E219-4CE5-8B45-50B2BF0FC6CC}"/>
    <cellStyle name="Heading 1 3" xfId="1542" hidden="1" xr:uid="{C0D679C0-AA1D-480F-BA69-E7E62B8EA4EB}"/>
    <cellStyle name="Heading 1 3" xfId="2371" hidden="1" xr:uid="{5E295518-A86E-41C0-8D56-3454B0994407}"/>
    <cellStyle name="Heading 1 3" xfId="2445" hidden="1" xr:uid="{E548375A-F268-468B-BE99-CECE967FD48C}"/>
    <cellStyle name="Heading 1 3" xfId="2466" hidden="1" xr:uid="{55583543-4620-4A1B-A837-1609103B3313}"/>
    <cellStyle name="Heading 1 3" xfId="2485" hidden="1" xr:uid="{F0309EEC-1714-4BFF-9A04-4A4603C4C9D2}"/>
    <cellStyle name="Heading 1 3" xfId="2446" hidden="1" xr:uid="{D0C56E13-F2E3-49D8-937F-3AA079C73F3A}"/>
    <cellStyle name="Heading 1 3" xfId="2503" hidden="1" xr:uid="{4936887C-6D8D-4F7A-8473-92DF67F8D9A4}"/>
    <cellStyle name="Heading 1 3" xfId="2560" hidden="1" xr:uid="{4D62A9F3-20CA-47C5-BCBB-4FAC276A95F5}"/>
    <cellStyle name="Heading 1 3" xfId="2657" hidden="1" xr:uid="{8E4D03B8-0A67-4D19-80C3-B525973717A6}"/>
    <cellStyle name="Heading 1 3" xfId="2678" hidden="1" xr:uid="{4CF1AFBC-3BCF-4887-9C80-55D3B413B08E}"/>
    <cellStyle name="Heading 1 3" xfId="2697" hidden="1" xr:uid="{1CA73F0B-5624-41AF-909E-A02FB5D8310D}"/>
    <cellStyle name="Heading 1 3" xfId="2658" hidden="1" xr:uid="{B288261D-F7B0-4853-B6F2-200F0862A42B}"/>
    <cellStyle name="Heading 1 3" xfId="335" hidden="1" xr:uid="{C3FCC5AB-7EDA-4A43-B4C1-6FA4218BC6F2}"/>
    <cellStyle name="Heading 1 3" xfId="2727" hidden="1" xr:uid="{589EC046-2C09-4A43-A640-25A0ADD4B4E8}"/>
    <cellStyle name="Heading 1 3" xfId="2817" hidden="1" xr:uid="{C3713104-5108-40FF-B311-9978A68F8124}"/>
    <cellStyle name="Heading 1 3" xfId="2838" hidden="1" xr:uid="{17286D16-1EA9-43C7-BC7A-0464D0C09647}"/>
    <cellStyle name="Heading 1 3" xfId="2857" hidden="1" xr:uid="{13FBC3EB-325E-485E-AD52-29B392417BCF}"/>
    <cellStyle name="Heading 1 3" xfId="2818" hidden="1" xr:uid="{66143CD6-E327-475C-97FC-10CC0B952CEA}"/>
    <cellStyle name="Heading 1 3" xfId="328" hidden="1" xr:uid="{F7A3C225-68D7-4E6A-ACC4-9A6191B61680}"/>
    <cellStyle name="Heading 1 3" xfId="2887" hidden="1" xr:uid="{4641D668-A649-496A-BCC2-8BDAD7A74D6A}"/>
    <cellStyle name="Heading 1 3" xfId="2979" hidden="1" xr:uid="{0B911D05-CF7C-4C48-92C2-BA23A98541FB}"/>
    <cellStyle name="Heading 1 3" xfId="3000" hidden="1" xr:uid="{15A2FDD2-AB0B-45F0-9894-D16CAE23E9C8}"/>
    <cellStyle name="Heading 1 3" xfId="3019" hidden="1" xr:uid="{B9DE5B00-0F4C-478F-B456-2DC25E89655D}"/>
    <cellStyle name="Heading 1 3" xfId="2980" hidden="1" xr:uid="{7BDC4FCF-A826-48ED-A3DE-3444280F30AC}"/>
    <cellStyle name="Heading 1 3" xfId="2955" hidden="1" xr:uid="{9B18A311-8A8F-4838-BAF9-8B4197E1144A}"/>
    <cellStyle name="Heading 1 3" xfId="3051" hidden="1" xr:uid="{61214E7B-5F2E-48DC-814A-3138C6245C66}"/>
    <cellStyle name="Heading 1 3" xfId="3125" hidden="1" xr:uid="{A68113AF-FEB2-46E4-9B64-9ADFFCFC3EE3}"/>
    <cellStyle name="Heading 1 3" xfId="3146" hidden="1" xr:uid="{25974FAB-BBD3-445B-847C-FE7A4DB18AF4}"/>
    <cellStyle name="Heading 1 3" xfId="3165" hidden="1" xr:uid="{F13571C3-C644-42CE-A2B1-7D28DFB7B699}"/>
    <cellStyle name="Heading 1 3" xfId="3126" hidden="1" xr:uid="{3A9C3665-AC25-4810-95CD-A9D22BAB306C}"/>
    <cellStyle name="Heading 1 3" xfId="4313" hidden="1" xr:uid="{2D1FC741-56B5-4881-9F8B-EAA15E6FA1FE}"/>
    <cellStyle name="Heading 1 3" xfId="5077" hidden="1" xr:uid="{5925FE90-D6F1-4AF5-8A50-F7B85B6C53A9}"/>
    <cellStyle name="Heading 1 3" xfId="5549" hidden="1" xr:uid="{F2CBED5A-9E7D-4BE3-A298-4A98607C5DB9}"/>
    <cellStyle name="Heading 1 3" xfId="5602" hidden="1" xr:uid="{6F24E76A-7046-40DC-8B1D-B8D28299AE31}"/>
    <cellStyle name="Heading 1 3" xfId="5676" hidden="1" xr:uid="{3E0A4D1B-02A7-48B6-9D4C-E16DD1531AC7}"/>
    <cellStyle name="Heading 1 3" xfId="5697" hidden="1" xr:uid="{D5C20C24-EF6C-4CA8-A41E-F2ACE79FADDA}"/>
    <cellStyle name="Heading 1 3" xfId="5716" hidden="1" xr:uid="{CEDFD4E3-3E3D-48B0-8CF9-C0DA20363901}"/>
    <cellStyle name="Heading 1 3" xfId="5677" hidden="1" xr:uid="{4A6A364B-5DD9-4E68-BE54-C674F8F8DA32}"/>
    <cellStyle name="Heading 1 3" xfId="5734" hidden="1" xr:uid="{7A643991-DB27-48F9-9DED-EB3847D83663}"/>
    <cellStyle name="Heading 1 3" xfId="5791" hidden="1" xr:uid="{3E28E74E-2075-4F51-A0F8-BC52AFA06D2C}"/>
    <cellStyle name="Heading 1 3" xfId="5888" hidden="1" xr:uid="{3CBCA614-A2B1-4659-85A7-904622097D31}"/>
    <cellStyle name="Heading 1 3" xfId="5909" hidden="1" xr:uid="{ED34D207-B4E9-4127-991B-905D7E0651F7}"/>
    <cellStyle name="Heading 1 3" xfId="5928" hidden="1" xr:uid="{876D40CD-E5DF-41B7-9668-9ACE845D78D5}"/>
    <cellStyle name="Heading 1 3" xfId="5889" hidden="1" xr:uid="{BE02C2E6-C571-419C-9645-687A42C544EA}"/>
    <cellStyle name="Heading 1 3" xfId="5521" hidden="1" xr:uid="{71734541-62D7-49B6-9962-0C888E9387B3}"/>
    <cellStyle name="Heading 1 3" xfId="5958" hidden="1" xr:uid="{018D3DEC-74DC-43EC-87A5-1D0A9637817F}"/>
    <cellStyle name="Heading 1 3" xfId="6048" hidden="1" xr:uid="{6557FB59-D3F9-42BE-BFB9-A61D3CB55B91}"/>
    <cellStyle name="Heading 1 3" xfId="6069" hidden="1" xr:uid="{586BBE9C-B770-40E2-AC1C-45DC0BFD4F5F}"/>
    <cellStyle name="Heading 1 3" xfId="6088" hidden="1" xr:uid="{5661BF17-52A5-4D21-89E2-E1600CE896C1}"/>
    <cellStyle name="Heading 1 3" xfId="6049" hidden="1" xr:uid="{06487321-858F-41E4-ADC9-0C6EB989CEAA}"/>
    <cellStyle name="Heading 1 3" xfId="5507" hidden="1" xr:uid="{9DA81F4A-6EFC-479A-A858-593EF20686DF}"/>
    <cellStyle name="Heading 1 3" xfId="6118" hidden="1" xr:uid="{72EAB35F-F6FA-47AB-8D90-725D00644E0A}"/>
    <cellStyle name="Heading 1 3" xfId="6210" hidden="1" xr:uid="{71C768F3-36C1-4070-805B-87CCF9D89EF1}"/>
    <cellStyle name="Heading 1 3" xfId="6231" hidden="1" xr:uid="{20CA4016-B8DA-43D5-8168-AB9F999F4942}"/>
    <cellStyle name="Heading 1 3" xfId="6250" hidden="1" xr:uid="{406552F6-11BE-4B62-B972-6961BDC60C21}"/>
    <cellStyle name="Heading 1 3" xfId="6211" hidden="1" xr:uid="{AC92EF66-5D3A-4002-8213-16EDFECEBBD4}"/>
    <cellStyle name="Heading 1 3" xfId="6186" hidden="1" xr:uid="{44237DC5-F902-4E91-8A17-1FE34C5DA368}"/>
    <cellStyle name="Heading 1 3" xfId="6282" hidden="1" xr:uid="{E5F9A2DC-5931-4360-8DC6-EDA516089F2A}"/>
    <cellStyle name="Heading 1 3" xfId="6356" hidden="1" xr:uid="{C41551EC-6641-4567-BBFC-8687ED2D8FA1}"/>
    <cellStyle name="Heading 1 3" xfId="6377" hidden="1" xr:uid="{8C6868FC-EDD0-4016-A9B9-87F39A271CA4}"/>
    <cellStyle name="Heading 1 3" xfId="6396" hidden="1" xr:uid="{7EB28DE8-679B-4A7B-970D-42D5D285356C}"/>
    <cellStyle name="Heading 1 3" xfId="6357" hidden="1" xr:uid="{E4AF085C-6B33-47B0-AAF8-BF93DCD36CBD}"/>
    <cellStyle name="Heading 1 3" xfId="6479" hidden="1" xr:uid="{83F7610C-E717-4F8B-840D-6A84B61E7DC7}"/>
    <cellStyle name="Heading 1 3" xfId="6538" hidden="1" xr:uid="{1A159CA6-0262-4DE1-BDF5-5B0B0B005C6B}"/>
    <cellStyle name="Heading 1 3" xfId="6638" hidden="1" xr:uid="{572B64E3-49F5-4722-B995-76C54DB650F6}"/>
    <cellStyle name="Heading 1 3" xfId="6659" hidden="1" xr:uid="{98CEE392-1242-4465-9F83-171A1DCE4587}"/>
    <cellStyle name="Heading 1 3" xfId="6678" hidden="1" xr:uid="{7878D1D1-762A-4DC2-9875-301D4737D6BF}"/>
    <cellStyle name="Heading 1 3" xfId="6639" hidden="1" xr:uid="{14F69979-B98F-4C67-A0B9-95D9DA1E762C}"/>
    <cellStyle name="Heading 1 3" xfId="6696" hidden="1" xr:uid="{2B95FCC9-0599-40AE-871A-A696D7FACEA7}"/>
    <cellStyle name="Heading 1 3" xfId="6753" hidden="1" xr:uid="{3570836C-5FEF-4289-911F-BDB354FCB025}"/>
    <cellStyle name="Heading 1 3" xfId="6850" hidden="1" xr:uid="{ED3AB7BC-47E3-424C-A300-CC07CB3C9EBE}"/>
    <cellStyle name="Heading 1 3" xfId="6871" hidden="1" xr:uid="{97E158DE-9601-4D33-A049-F09A3ED61D88}"/>
    <cellStyle name="Heading 1 3" xfId="6890" hidden="1" xr:uid="{D0B17F8E-5571-4BB4-BEA6-F08BCDB63E60}"/>
    <cellStyle name="Heading 1 3" xfId="6851" hidden="1" xr:uid="{DB9DCA3C-26E4-4997-BD2E-E68D4E99A5C2}"/>
    <cellStyle name="Heading 1 3" xfId="6451" hidden="1" xr:uid="{C998FC4F-EB60-458C-A42E-65331E4F8BB9}"/>
    <cellStyle name="Heading 1 3" xfId="6920" hidden="1" xr:uid="{FD470AB0-177C-4F3A-BF33-68ACC01BC3C6}"/>
    <cellStyle name="Heading 1 3" xfId="7010" hidden="1" xr:uid="{78891416-A4A8-49BC-8903-3D5D25769EC2}"/>
    <cellStyle name="Heading 1 3" xfId="7031" hidden="1" xr:uid="{341DA8D9-6F0B-429C-995E-95C4F5EFC2C3}"/>
    <cellStyle name="Heading 1 3" xfId="7050" hidden="1" xr:uid="{5CF10AD6-CE02-4DBC-977A-53609A801158}"/>
    <cellStyle name="Heading 1 3" xfId="7011" hidden="1" xr:uid="{F8FED034-1BA0-41EA-B5E3-D8E3BD198319}"/>
    <cellStyle name="Heading 1 3" xfId="6437" hidden="1" xr:uid="{1B47CAAA-CA60-4811-8BCA-0A7F530B4E6D}"/>
    <cellStyle name="Heading 1 3" xfId="7080" hidden="1" xr:uid="{5EAE8C1F-C22B-4BF2-AEB1-5E943025EBF7}"/>
    <cellStyle name="Heading 1 3" xfId="7172" hidden="1" xr:uid="{71E9CA0C-6180-4B68-B74B-02AEBA15C38A}"/>
    <cellStyle name="Heading 1 3" xfId="7193" hidden="1" xr:uid="{26A270C1-47EF-4557-8471-7D5331665BDD}"/>
    <cellStyle name="Heading 1 3" xfId="7212" hidden="1" xr:uid="{BDAA141D-46E8-4A82-9410-48F3E636C25B}"/>
    <cellStyle name="Heading 1 3" xfId="7173" hidden="1" xr:uid="{3106630A-34CD-4DC5-9D7D-9A0C01710DC8}"/>
    <cellStyle name="Heading 1 3" xfId="7148" hidden="1" xr:uid="{5EF328D4-9B2D-452A-B31A-6AE1EDF5CFDC}"/>
    <cellStyle name="Heading 1 3" xfId="7244" hidden="1" xr:uid="{5DFF36C6-61D7-4943-B4E1-635E10E59AFA}"/>
    <cellStyle name="Heading 1 3" xfId="7318" hidden="1" xr:uid="{8C2F25FA-A27D-44DE-8B44-A6692A97747B}"/>
    <cellStyle name="Heading 1 3" xfId="7339" hidden="1" xr:uid="{205496B0-5E4F-49A5-9284-9B3BFC11AD63}"/>
    <cellStyle name="Heading 1 3" xfId="7358" hidden="1" xr:uid="{2BC96C45-B709-4A35-A8DA-C0067BDD5E56}"/>
    <cellStyle name="Heading 1 3" xfId="7319" hidden="1" xr:uid="{6E910238-964E-4518-BEF5-8E28E51CE43D}"/>
    <cellStyle name="Heading 1 3" xfId="6591" hidden="1" xr:uid="{D13CAEB7-BF5D-4499-A77F-BD8523AFA4C1}"/>
    <cellStyle name="Heading 1 3" xfId="7420" hidden="1" xr:uid="{2975F180-E947-420C-B8A9-333BADDC676B}"/>
    <cellStyle name="Heading 1 3" xfId="7494" hidden="1" xr:uid="{34565CCC-48CE-4648-94B6-7B4B176244FD}"/>
    <cellStyle name="Heading 1 3" xfId="7515" hidden="1" xr:uid="{D35D7A79-4478-422E-B179-49ED753EC53A}"/>
    <cellStyle name="Heading 1 3" xfId="7534" hidden="1" xr:uid="{290A0CF3-233D-4C22-B0A1-007CE15E60A6}"/>
    <cellStyle name="Heading 1 3" xfId="7495" hidden="1" xr:uid="{1CF035D6-C97B-4306-89E6-FF13464D42B7}"/>
    <cellStyle name="Heading 1 3" xfId="7552" hidden="1" xr:uid="{B049D468-4344-4ED7-82B5-D50EEF9B869F}"/>
    <cellStyle name="Heading 1 3" xfId="7609" hidden="1" xr:uid="{7B78690F-9CC1-4B83-B7B5-97F0B08B50F3}"/>
    <cellStyle name="Heading 1 3" xfId="7706" hidden="1" xr:uid="{D22DA8C5-50CC-45E2-B029-20FB7E1B155D}"/>
    <cellStyle name="Heading 1 3" xfId="7727" hidden="1" xr:uid="{7CED5EB8-455B-4085-B706-7433E0DB6ABF}"/>
    <cellStyle name="Heading 1 3" xfId="7746" hidden="1" xr:uid="{86E4DBB8-8863-4CA2-A892-B8065D8E877F}"/>
    <cellStyle name="Heading 1 3" xfId="7707" hidden="1" xr:uid="{74E668DF-D361-42A0-87FB-AC44A7635188}"/>
    <cellStyle name="Heading 1 3" xfId="5462" hidden="1" xr:uid="{4BACBD63-498D-40D4-947B-21C4EBD0DEE2}"/>
    <cellStyle name="Heading 1 3" xfId="7776" hidden="1" xr:uid="{AD0F13A8-C41C-4E82-BA0C-098C9624F19A}"/>
    <cellStyle name="Heading 1 3" xfId="7866" hidden="1" xr:uid="{06BD23C5-FE79-4943-87F0-AE823C8F7C88}"/>
    <cellStyle name="Heading 1 3" xfId="7887" hidden="1" xr:uid="{2854BAB0-A0E4-40E7-A64E-54E7373A0D47}"/>
    <cellStyle name="Heading 1 3" xfId="7906" hidden="1" xr:uid="{0D790F82-9FA1-4B0D-A087-661BAC32108E}"/>
    <cellStyle name="Heading 1 3" xfId="7867" hidden="1" xr:uid="{A275147D-A8AD-46D6-884C-ADDD1D75F1C4}"/>
    <cellStyle name="Heading 1 3" xfId="5455" hidden="1" xr:uid="{B218341E-B33B-47D9-853B-DFF26957CC02}"/>
    <cellStyle name="Heading 1 3" xfId="7936" hidden="1" xr:uid="{AFE62E43-9D8E-43BB-9B35-4E1D4B36F6A7}"/>
    <cellStyle name="Heading 1 3" xfId="8028" hidden="1" xr:uid="{95531800-EF8A-40AE-9E81-83E224AAC2CA}"/>
    <cellStyle name="Heading 1 3" xfId="8049" hidden="1" xr:uid="{BCBF10F0-2787-49AB-9F47-7B044C3ECB97}"/>
    <cellStyle name="Heading 1 3" xfId="8068" hidden="1" xr:uid="{0F52C6CB-ECFC-42F7-BF59-9C445AE8728C}"/>
    <cellStyle name="Heading 1 3" xfId="8029" hidden="1" xr:uid="{3E25895A-20B3-40DC-84DF-3454A93AD4C9}"/>
    <cellStyle name="Heading 1 3" xfId="8004" hidden="1" xr:uid="{F4E4067C-A92A-4F25-9501-D4ABE0AE087F}"/>
    <cellStyle name="Heading 1 3" xfId="8100" hidden="1" xr:uid="{84F13454-9EC0-45CA-927D-10AD31DAF6DB}"/>
    <cellStyle name="Heading 1 3" xfId="8174" hidden="1" xr:uid="{BC3ED9A1-06E3-4639-8E11-1FFA339236A7}"/>
    <cellStyle name="Heading 1 3" xfId="8195" hidden="1" xr:uid="{44215BED-1537-4AFB-8953-6AFC9FD7C10A}"/>
    <cellStyle name="Heading 1 3" xfId="8214" hidden="1" xr:uid="{327DA74B-E522-4C74-9714-CB1F43142F05}"/>
    <cellStyle name="Heading 1 3" xfId="8175" hidden="1" xr:uid="{D6FD8F3C-A753-4A4F-82A0-607FF2CD7A4C}"/>
    <cellStyle name="Heading 1 3" xfId="9279" hidden="1" xr:uid="{F6C14049-2535-40AE-AAB6-6F00CEA7C27B}"/>
    <cellStyle name="Heading 1 3" xfId="9814" xr:uid="{DEE3F8D5-00A8-4F99-9B99-38D6EF7E7C23}"/>
    <cellStyle name="Heading 1 4" xfId="3401" hidden="1" xr:uid="{6F424162-3FC6-48EF-A580-6F9281ED1ACE}"/>
    <cellStyle name="Heading 1 4" xfId="5127" hidden="1" xr:uid="{CDDA17F7-1FD3-419F-9E3D-529C48108CD3}"/>
    <cellStyle name="Heading 1 4" xfId="9864" xr:uid="{4941AFEE-4DC0-4FA2-9C42-FE071F761631}"/>
    <cellStyle name="Heading 1 5" xfId="4379" hidden="1" xr:uid="{61670667-7413-4D57-A390-5E166C774ED7}"/>
    <cellStyle name="Heading 1 5" xfId="5158" hidden="1" xr:uid="{8C888F2F-CFF5-426B-9E62-575D5046F8A3}"/>
    <cellStyle name="Heading 1 5" xfId="9895" xr:uid="{1DF385B2-9594-4942-AC8B-DF8416E8973B}"/>
    <cellStyle name="Heading 1 6" xfId="4397" hidden="1" xr:uid="{8A06612B-9E97-4D0B-9870-F1155F500DF0}"/>
    <cellStyle name="Heading 1 6" xfId="5189" hidden="1" xr:uid="{385E298D-CFB5-40A8-8CA2-551337F61A92}"/>
    <cellStyle name="Heading 1 6" xfId="9926" xr:uid="{52F14BF4-306D-4A58-8A5E-D55273672F6A}"/>
    <cellStyle name="Heading 1 7" xfId="4414" hidden="1" xr:uid="{F136F12A-5355-4676-BF97-DC205013F940}"/>
    <cellStyle name="Heading 1 7" xfId="5219" hidden="1" xr:uid="{63C2CE71-A05C-432A-A330-44BDEE22AFFC}"/>
    <cellStyle name="Heading 1 7" xfId="9956" xr:uid="{E053CE71-623A-4905-A804-3B842BD3D6D2}"/>
    <cellStyle name="Heading 1 8" xfId="4423" hidden="1" xr:uid="{E2151807-49FB-4357-A540-6149CFBD146E}"/>
    <cellStyle name="Heading 1 8" xfId="5260" hidden="1" xr:uid="{B737D0AD-8275-49BD-89F6-7FC80A3F7E27}"/>
    <cellStyle name="Heading 1 8" xfId="9997" xr:uid="{437075C4-32F5-42C8-9181-1A2CB795E98E}"/>
    <cellStyle name="Heading 1 9" xfId="4446" hidden="1" xr:uid="{E28DD525-6E63-43B6-BF4A-787F3E23D3F2}"/>
    <cellStyle name="Heading 1 9" xfId="5291" hidden="1" xr:uid="{BF8266BC-B37D-4F1E-B50C-1B3868F3CBB8}"/>
    <cellStyle name="Heading 1 9" xfId="10028" xr:uid="{7F42549F-67E7-4BD2-9FB3-411179B2CD55}"/>
    <cellStyle name="Heading 2" xfId="18" builtinId="17" customBuiltin="1"/>
    <cellStyle name="Heading 2 10" xfId="4498" hidden="1" xr:uid="{F5E13E3E-0546-4808-A9E0-47E8D22335D2}"/>
    <cellStyle name="Heading 2 10" xfId="5258" hidden="1" xr:uid="{403AE82E-1E13-4369-8D5F-6CD68A7FD441}"/>
    <cellStyle name="Heading 2 10" xfId="9995" xr:uid="{EF440884-06E7-4D93-B5C1-19B2FD651089}"/>
    <cellStyle name="Heading 2 11" xfId="4538" hidden="1" xr:uid="{868F2287-79C1-4403-AA0F-A84929BC5C7B}"/>
    <cellStyle name="Heading 2 11" xfId="5322" hidden="1" xr:uid="{B2EDBCD5-5296-4B95-8ACD-97F582FCFDF2}"/>
    <cellStyle name="Heading 2 11" xfId="10059" xr:uid="{3B422CDD-08DC-4A88-9B27-D4C6E2E05DCC}"/>
    <cellStyle name="Heading 2 12" xfId="4569" hidden="1" xr:uid="{01B667AF-2ABE-4AAE-B74D-AA67D9833E0B}"/>
    <cellStyle name="Heading 2 12" xfId="5353" hidden="1" xr:uid="{FB8AEF62-3CE6-4CA4-9084-5954CB7216B7}"/>
    <cellStyle name="Heading 2 12" xfId="10090" xr:uid="{176F5CC1-5FE5-4A6C-86F8-B634A29DEC41}"/>
    <cellStyle name="Heading 2 13" xfId="4599" hidden="1" xr:uid="{62BE62E0-F6F1-421A-B99F-B586AD10D46A}"/>
    <cellStyle name="Heading 2 13" xfId="5048" hidden="1" xr:uid="{464248C9-7C29-4BA5-8C99-EF81F3AF3A41}"/>
    <cellStyle name="Heading 2 13" xfId="9785" xr:uid="{704E17D6-6307-4E7F-8BE0-3DB62B151EE9}"/>
    <cellStyle name="Heading 2 14" xfId="4640" hidden="1" xr:uid="{3F5B774B-58D0-401B-B62B-220EFD7FF785}"/>
    <cellStyle name="Heading 2 14" xfId="245" hidden="1" xr:uid="{FEFA8BAB-AD2D-4191-9589-0E92C93B60B0}"/>
    <cellStyle name="Heading 2 14" xfId="3185" hidden="1" xr:uid="{904D1D2A-45A3-4A6D-ADBC-7C8E1326ACA9}"/>
    <cellStyle name="Heading 2 14" xfId="3290" hidden="1" xr:uid="{5FF8AC90-5F76-435F-8A96-05A6EA21D5C8}"/>
    <cellStyle name="Heading 2 14" xfId="3333" hidden="1" xr:uid="{33210182-FA1E-47ED-95E4-CA7541860A7A}"/>
    <cellStyle name="Heading 2 14" xfId="3267" hidden="1" xr:uid="{808EEF39-C2C7-4E0A-A738-DE20DD005758}"/>
    <cellStyle name="Heading 2 14" xfId="3248" hidden="1" xr:uid="{F1186C41-2AC8-4CA4-A142-D6E5AD2CCDAD}"/>
    <cellStyle name="Heading 2 14" xfId="3364" hidden="1" xr:uid="{60C9487F-5B23-412D-AE4D-EF7B90B86CB4}"/>
    <cellStyle name="Heading 2 14" xfId="3381" hidden="1" xr:uid="{6FF101D6-4C2E-4FBD-99A5-6E8CA69FA099}"/>
    <cellStyle name="Heading 2 14" xfId="3414" hidden="1" xr:uid="{8E396ED5-D26B-4D65-8550-DCB5F2C65461}"/>
    <cellStyle name="Heading 2 14" xfId="3525" hidden="1" xr:uid="{7078F0F7-73DD-4BB3-A2D9-1F3287AFF071}"/>
    <cellStyle name="Heading 2 14" xfId="3568" hidden="1" xr:uid="{0268D6BE-D70B-407F-BCE4-6761E6A88C93}"/>
    <cellStyle name="Heading 2 14" xfId="3502" hidden="1" xr:uid="{B0398F25-5897-47A9-AF68-D8D790ECA418}"/>
    <cellStyle name="Heading 2 14" xfId="3483" hidden="1" xr:uid="{EE616E7C-8600-4FFE-B259-A377C2EE4CFE}"/>
    <cellStyle name="Heading 2 14" xfId="3599" hidden="1" xr:uid="{1AC98726-E5B4-4ECE-8E8A-58481127E979}"/>
    <cellStyle name="Heading 2 14" xfId="3616" hidden="1" xr:uid="{60F3B861-AF2B-46CC-A9D3-EAAC044B2581}"/>
    <cellStyle name="Heading 2 14" xfId="3658" hidden="1" xr:uid="{6ABBC79A-9676-4151-AC4D-13D23DE53A02}"/>
    <cellStyle name="Heading 2 14" xfId="3716" hidden="1" xr:uid="{B6E42E4C-7CA4-4D53-897A-C7F8543C9F2F}"/>
    <cellStyle name="Heading 2 14" xfId="3756" hidden="1" xr:uid="{0994F050-ABB5-40AD-A8D6-52844A281F95}"/>
    <cellStyle name="Heading 2 14" xfId="3786" hidden="1" xr:uid="{BD6132A9-4180-405B-9EA6-3A21D90646B2}"/>
    <cellStyle name="Heading 2 14" xfId="3816" hidden="1" xr:uid="{43886E39-773F-4C28-A9B3-6F6344FEDE6F}"/>
    <cellStyle name="Heading 2 14" xfId="3857" hidden="1" xr:uid="{41A75C8B-A3B2-444D-A567-33BAFBF2A42E}"/>
    <cellStyle name="Heading 2 14" xfId="3888" hidden="1" xr:uid="{02D8047C-4453-43E8-8576-90264C315E1D}"/>
    <cellStyle name="Heading 2 14" xfId="3854" hidden="1" xr:uid="{11E1D98A-80F7-4CAC-9F95-46ACFE3D2FC4}"/>
    <cellStyle name="Heading 2 14" xfId="3918" hidden="1" xr:uid="{CD83A668-1F24-46D7-B265-F7205E8BC6E8}"/>
    <cellStyle name="Heading 2 14" xfId="3949" hidden="1" xr:uid="{F033AF93-3C12-42BF-87DC-AE045EDD2FB1}"/>
    <cellStyle name="Heading 2 14" xfId="3654" hidden="1" xr:uid="{0D8E953A-2628-4300-83FB-1CD502F767C6}"/>
    <cellStyle name="Heading 2 14" xfId="3999" hidden="1" xr:uid="{6C115F72-875D-4903-AF6A-06A21ABB58A4}"/>
    <cellStyle name="Heading 2 14" xfId="4030" hidden="1" xr:uid="{3C0A06FE-5B00-4822-BBF7-A0FBA48C4E7A}"/>
    <cellStyle name="Heading 2 14" xfId="4061" hidden="1" xr:uid="{E58B46C6-0068-454E-8957-0B12FC5A0703}"/>
    <cellStyle name="Heading 2 14" xfId="4091" hidden="1" xr:uid="{5B55C640-8A75-4C2B-A6E0-42B16641545D}"/>
    <cellStyle name="Heading 2 14" xfId="4132" hidden="1" xr:uid="{794D24BE-C711-4E7A-BBB1-1E9AFF3AAAAB}"/>
    <cellStyle name="Heading 2 14" xfId="4163" hidden="1" xr:uid="{1073AE81-A974-48BA-98F2-508E43C014FF}"/>
    <cellStyle name="Heading 2 14" xfId="4129" hidden="1" xr:uid="{4C9223E8-87B9-4ACE-812D-33B3A142E0BA}"/>
    <cellStyle name="Heading 2 14" xfId="4193" hidden="1" xr:uid="{B2BE40C2-4AEE-4A40-8B04-8264730DBE47}"/>
    <cellStyle name="Heading 2 14" xfId="4224" hidden="1" xr:uid="{9BFBDCAE-AC4B-41AD-AF26-6D59AE2B4BD6}"/>
    <cellStyle name="Heading 2 14" xfId="9379" hidden="1" xr:uid="{C33EEFB2-7B81-485C-86C5-295F1EE51C3B}"/>
    <cellStyle name="Heading 2 14" xfId="5413" hidden="1" xr:uid="{FB159C93-A79B-4735-8652-C2252CA25E8B}"/>
    <cellStyle name="Heading 2 14" xfId="8234" hidden="1" xr:uid="{30017B8A-1BC4-4C51-9B47-5238C1E74920}"/>
    <cellStyle name="Heading 2 14" xfId="8339" hidden="1" xr:uid="{BFA92800-57DF-4001-9F31-C90CBF79D344}"/>
    <cellStyle name="Heading 2 14" xfId="8382" hidden="1" xr:uid="{D08C4D08-45B2-44A9-8F20-67AFDD2AFDB8}"/>
    <cellStyle name="Heading 2 14" xfId="8316" hidden="1" xr:uid="{67B197EC-1708-4ECE-B1C4-1DDC74C1C1C5}"/>
    <cellStyle name="Heading 2 14" xfId="8297" hidden="1" xr:uid="{CF20EF61-834D-4882-8AE2-6B695ABA138C}"/>
    <cellStyle name="Heading 2 14" xfId="8413" hidden="1" xr:uid="{E1C85E84-0E1C-4CF2-B2FD-6C93CBCFB276}"/>
    <cellStyle name="Heading 2 14" xfId="8430" hidden="1" xr:uid="{01C909C6-B57D-44A3-9E7B-2C8ED91C45CE}"/>
    <cellStyle name="Heading 2 14" xfId="8451" hidden="1" xr:uid="{530C3572-1264-4614-BCB9-AA2C277D8E53}"/>
    <cellStyle name="Heading 2 14" xfId="8557" hidden="1" xr:uid="{6B5C746D-3882-4FBD-972D-A7EAF51F4691}"/>
    <cellStyle name="Heading 2 14" xfId="8600" hidden="1" xr:uid="{F8602D18-0C77-45F4-8A03-2C3EC8C21E2D}"/>
    <cellStyle name="Heading 2 14" xfId="8534" hidden="1" xr:uid="{CDE4B7DF-DEB5-4097-AA8F-F3AC75CD7E0D}"/>
    <cellStyle name="Heading 2 14" xfId="8515" hidden="1" xr:uid="{6969FF20-5041-45BC-9044-DD8FCC9BAFA5}"/>
    <cellStyle name="Heading 2 14" xfId="8631" hidden="1" xr:uid="{C1FF73EB-3EDF-4F07-A61C-988DEB89390D}"/>
    <cellStyle name="Heading 2 14" xfId="8648" hidden="1" xr:uid="{34EAA36F-839F-46B0-99D3-F502DBFE9B94}"/>
    <cellStyle name="Heading 2 14" xfId="8690" hidden="1" xr:uid="{7F5AB8D9-E5B9-4C02-89D8-6DA0AA38E6A5}"/>
    <cellStyle name="Heading 2 14" xfId="8741" hidden="1" xr:uid="{4EE864A6-796D-41BF-8111-0AB4A8368C1E}"/>
    <cellStyle name="Heading 2 14" xfId="8781" hidden="1" xr:uid="{9CEBDDFD-982F-4EEC-8444-DF7BF3E246E9}"/>
    <cellStyle name="Heading 2 14" xfId="8811" hidden="1" xr:uid="{A1659FCB-AA45-44F2-A213-B0AB50E64EE7}"/>
    <cellStyle name="Heading 2 14" xfId="8841" hidden="1" xr:uid="{56192420-E704-4BA7-9635-84054937C71B}"/>
    <cellStyle name="Heading 2 14" xfId="8882" hidden="1" xr:uid="{FDE1A208-21AE-4E37-B2E5-7D02390686D3}"/>
    <cellStyle name="Heading 2 14" xfId="8913" hidden="1" xr:uid="{845CD915-80A0-4D2D-ACF9-054624343FF9}"/>
    <cellStyle name="Heading 2 14" xfId="8879" hidden="1" xr:uid="{1DAE3927-CB5E-46A8-A031-57AF86ABDC67}"/>
    <cellStyle name="Heading 2 14" xfId="8943" hidden="1" xr:uid="{D71D3D2C-F15B-47ED-A7CF-90B98206D575}"/>
    <cellStyle name="Heading 2 14" xfId="8974" hidden="1" xr:uid="{00ADEF35-6E99-44DC-8677-D53FD9EA9AB4}"/>
    <cellStyle name="Heading 2 14" xfId="8686" hidden="1" xr:uid="{99EA4136-8B44-48E4-8A1D-B6F0BC837A07}"/>
    <cellStyle name="Heading 2 14" xfId="9024" hidden="1" xr:uid="{1D5D0C52-3108-4E8E-A903-3DB53E6D17E8}"/>
    <cellStyle name="Heading 2 14" xfId="9055" hidden="1" xr:uid="{140458B0-D122-4BE5-8896-E1A3C95B582C}"/>
    <cellStyle name="Heading 2 14" xfId="9086" hidden="1" xr:uid="{A061F989-270C-478B-BA40-9F0E871CAE74}"/>
    <cellStyle name="Heading 2 14" xfId="9116" hidden="1" xr:uid="{27114D14-A017-4EA5-B179-3E6A60B22BD5}"/>
    <cellStyle name="Heading 2 14" xfId="9157" hidden="1" xr:uid="{D1BFBFD8-7FE4-4344-BDB8-09B579E00DEC}"/>
    <cellStyle name="Heading 2 14" xfId="9188" hidden="1" xr:uid="{64E5CD75-BF01-404D-8F88-F0A513E41064}"/>
    <cellStyle name="Heading 2 14" xfId="9154" hidden="1" xr:uid="{3316504C-9E13-4B99-AC0C-3918FE0E611C}"/>
    <cellStyle name="Heading 2 14" xfId="9218" hidden="1" xr:uid="{E3CA21B8-E73A-4B34-B133-8A7597A31BB9}"/>
    <cellStyle name="Heading 2 14" xfId="9249" hidden="1" xr:uid="{53289E7A-5E4A-4389-AC4D-83284BE29218}"/>
    <cellStyle name="Heading 2 15" xfId="4671" hidden="1" xr:uid="{E1C3518F-449D-483F-8D23-685E66C66D70}"/>
    <cellStyle name="Heading 2 15" xfId="9409" hidden="1" xr:uid="{A34BD91E-BD11-4094-BC99-52D70DF1EC6B}"/>
    <cellStyle name="Heading 2 16" xfId="4637" hidden="1" xr:uid="{E55C5399-ACE7-4E7C-A87B-C13B6704F77F}"/>
    <cellStyle name="Heading 2 16" xfId="9376" hidden="1" xr:uid="{80252B2E-C9BC-4D7A-AAAC-028339DFBAB2}"/>
    <cellStyle name="Heading 2 17" xfId="4701" hidden="1" xr:uid="{871F2536-44BE-45DB-BF76-867B591959A7}"/>
    <cellStyle name="Heading 2 17" xfId="9439" hidden="1" xr:uid="{9101E223-FC48-4052-8ACD-A760E548F152}"/>
    <cellStyle name="Heading 2 18" xfId="4732" hidden="1" xr:uid="{5576FDA1-B16F-4051-A1FE-0B19622F1BC5}"/>
    <cellStyle name="Heading 2 18" xfId="9470" hidden="1" xr:uid="{204F3665-12C4-48F9-9792-17D97D9F6117}"/>
    <cellStyle name="Heading 2 19" xfId="4443" hidden="1" xr:uid="{A0CA2938-C0D3-400C-8824-F256D4582930}"/>
    <cellStyle name="Heading 2 19" xfId="9332" hidden="1" xr:uid="{1C6D591F-ABD9-4B7E-85EE-066B51422955}"/>
    <cellStyle name="Heading 2 2" xfId="4" xr:uid="{00000000-0005-0000-0000-000006000000}"/>
    <cellStyle name="Heading 2 2 2" xfId="163" xr:uid="{16BEFA36-015F-42B6-BA62-953E4E6FFB81}"/>
    <cellStyle name="Heading 2 20" xfId="4782" hidden="1" xr:uid="{39A11869-AD3D-48A9-9D54-F1399A270246}"/>
    <cellStyle name="Heading 2 20" xfId="9520" hidden="1" xr:uid="{A6C6FF14-2BA5-4EC3-92D5-A9FB10C81627}"/>
    <cellStyle name="Heading 2 21" xfId="4813" hidden="1" xr:uid="{15AAD4D2-6127-4E8C-8E2B-5D271DA566C1}"/>
    <cellStyle name="Heading 2 21" xfId="9551" hidden="1" xr:uid="{BCE17EB1-7EFE-4883-808B-686306A8E5EC}"/>
    <cellStyle name="Heading 2 22" xfId="4844" hidden="1" xr:uid="{52FAA6E3-FC4B-416A-82F8-85A80EECD3D1}"/>
    <cellStyle name="Heading 2 22" xfId="9582" hidden="1" xr:uid="{52496EA7-EFB4-432C-849D-41C272F7C3DC}"/>
    <cellStyle name="Heading 2 23" xfId="4874" hidden="1" xr:uid="{F76A3E91-04B9-4095-A39A-CF38CB7F65D1}"/>
    <cellStyle name="Heading 2 23" xfId="9612" hidden="1" xr:uid="{E2BCB39C-8973-4EFE-8B48-4B0BB31B4DF2}"/>
    <cellStyle name="Heading 2 24" xfId="4915" hidden="1" xr:uid="{AC2AA493-21F8-4B1C-B6CB-C665662776C9}"/>
    <cellStyle name="Heading 2 24" xfId="9653" hidden="1" xr:uid="{E334F6BB-91F5-452B-90D0-CB9D18DC27BB}"/>
    <cellStyle name="Heading 2 25" xfId="4946" hidden="1" xr:uid="{D5DC548A-5474-4032-A264-C4F3FD2658C2}"/>
    <cellStyle name="Heading 2 25" xfId="9684" hidden="1" xr:uid="{EB3FB7CA-74CB-41F3-B3B9-6BD0F2AF2410}"/>
    <cellStyle name="Heading 2 26" xfId="4912" hidden="1" xr:uid="{168779DD-3DAE-4BED-8C70-657D935453C2}"/>
    <cellStyle name="Heading 2 26" xfId="9650" hidden="1" xr:uid="{63D40685-B9EF-4E17-8EE9-8EE112DC71EE}"/>
    <cellStyle name="Heading 2 27" xfId="4976" hidden="1" xr:uid="{23DA9139-8D3E-43E5-A8AB-F234838E9B05}"/>
    <cellStyle name="Heading 2 27" xfId="9714" hidden="1" xr:uid="{7741596E-5E19-47FD-861C-4030CCFCFF55}"/>
    <cellStyle name="Heading 2 28" xfId="5007" hidden="1" xr:uid="{4AFB21AB-D8F1-47A1-90A1-99CE84B83FEA}"/>
    <cellStyle name="Heading 2 28" xfId="9745" hidden="1" xr:uid="{725AB8BF-A3CC-4119-8962-DF3B0CA2B7DC}"/>
    <cellStyle name="Heading 2 3" xfId="454" hidden="1" xr:uid="{5BD6020A-D2EA-4137-BB93-FEC422C6AB42}"/>
    <cellStyle name="Heading 2 3" xfId="428" hidden="1" xr:uid="{E2B72E38-FF4F-4087-8576-D7E9E2001D53}"/>
    <cellStyle name="Heading 2 3" xfId="510" hidden="1" xr:uid="{0204CFA5-343E-4008-9586-E84E543ADD7D}"/>
    <cellStyle name="Heading 2 3" xfId="524" hidden="1" xr:uid="{E07B43D6-6A6F-4533-8D46-1827D05DCBAC}"/>
    <cellStyle name="Heading 2 3" xfId="544" hidden="1" xr:uid="{D7A0B457-5E47-4A42-84EC-4C73252D1764}"/>
    <cellStyle name="Heading 2 3" xfId="633" hidden="1" xr:uid="{6EF68663-8371-4C3C-865B-406C4B5426D8}"/>
    <cellStyle name="Heading 2 3" xfId="540" hidden="1" xr:uid="{36079B5B-C583-411A-97D5-6527BA331DD8}"/>
    <cellStyle name="Heading 2 3" xfId="686" hidden="1" xr:uid="{89EC52B8-A25A-4D31-8BD7-4A024EE2B105}"/>
    <cellStyle name="Heading 2 3" xfId="741" hidden="1" xr:uid="{C9C05F91-F23F-4F69-93BF-F45214B91550}"/>
    <cellStyle name="Heading 2 3" xfId="755" hidden="1" xr:uid="{00DE3101-2CB0-4038-9150-7A8459E34D11}"/>
    <cellStyle name="Heading 2 3" xfId="775" hidden="1" xr:uid="{D8074092-8F95-4CE1-AC11-DA25F8CF1BE9}"/>
    <cellStyle name="Heading 2 3" xfId="845" hidden="1" xr:uid="{A57D7DF9-ABF5-43A4-93CA-E22D17A0A663}"/>
    <cellStyle name="Heading 2 3" xfId="771" hidden="1" xr:uid="{B6BCA9E1-E75D-4FBB-8C75-57E393DD6321}"/>
    <cellStyle name="Heading 2 3" xfId="808" hidden="1" xr:uid="{1216EA6F-E413-4018-9C73-154E36B466CF}"/>
    <cellStyle name="Heading 2 3" xfId="908" hidden="1" xr:uid="{5EEAAF65-2DAF-4A80-8ABC-278A5150513A}"/>
    <cellStyle name="Heading 2 3" xfId="922" hidden="1" xr:uid="{FA639D24-22BE-49A0-8E74-AA7669E3CECE}"/>
    <cellStyle name="Heading 2 3" xfId="942" hidden="1" xr:uid="{DEEFCBF2-F77A-4698-8037-0C1EAB2221A3}"/>
    <cellStyle name="Heading 2 3" xfId="1005" hidden="1" xr:uid="{E47A6913-04D9-4046-98E6-DE6C77539B3E}"/>
    <cellStyle name="Heading 2 3" xfId="938" hidden="1" xr:uid="{25C8FC4A-7F97-4284-98E8-6EC513FAC475}"/>
    <cellStyle name="Heading 2 3" xfId="974" hidden="1" xr:uid="{9ABF53A9-9200-4A4E-B14E-942A455E5FC1}"/>
    <cellStyle name="Heading 2 3" xfId="1068" hidden="1" xr:uid="{4AA3E7EB-A853-4690-85BD-6A2FD480B97E}"/>
    <cellStyle name="Heading 2 3" xfId="1082" hidden="1" xr:uid="{FDBA51CB-E35D-4BF5-8C7D-9D7BBF1D46FD}"/>
    <cellStyle name="Heading 2 3" xfId="1102" hidden="1" xr:uid="{92F67A25-6943-43D1-97EB-4ACBAC5FBE06}"/>
    <cellStyle name="Heading 2 3" xfId="1167" hidden="1" xr:uid="{3B219056-ACF5-4DAF-8868-E77A03D76D8F}"/>
    <cellStyle name="Heading 2 3" xfId="1098" hidden="1" xr:uid="{C0189C7D-6CB2-432C-920B-52068031002E}"/>
    <cellStyle name="Heading 2 3" xfId="387" hidden="1" xr:uid="{969F705F-4DC1-4E96-941D-5B34547763AA}"/>
    <cellStyle name="Heading 2 3" xfId="1232" hidden="1" xr:uid="{F1AA6B77-4D08-4808-97CB-3BD628E92133}"/>
    <cellStyle name="Heading 2 3" xfId="1246" hidden="1" xr:uid="{7089877A-4170-44AF-910A-012917FB1860}"/>
    <cellStyle name="Heading 2 3" xfId="1266" hidden="1" xr:uid="{F8463E5C-5AAC-48AF-B658-2BE448765492}"/>
    <cellStyle name="Heading 2 3" xfId="1313" hidden="1" xr:uid="{F0E1AE13-7E38-4D40-A739-1C33095D9B56}"/>
    <cellStyle name="Heading 2 3" xfId="1262" hidden="1" xr:uid="{70276080-D079-4291-8217-51018FAAE715}"/>
    <cellStyle name="Heading 2 3" xfId="1431" hidden="1" xr:uid="{F2006BB7-EB4E-4442-AAB2-643662538F7E}"/>
    <cellStyle name="Heading 2 3" xfId="1488" hidden="1" xr:uid="{DDA1622A-FEFE-4080-9459-517B87773818}"/>
    <cellStyle name="Heading 2 3" xfId="1502" hidden="1" xr:uid="{785DFF50-EFF3-4127-93CC-4C47B5C56555}"/>
    <cellStyle name="Heading 2 3" xfId="1522" hidden="1" xr:uid="{604701B7-A73C-4B50-96D4-E408DBB628CD}"/>
    <cellStyle name="Heading 2 3" xfId="1595" hidden="1" xr:uid="{ED06EC32-1118-4C2F-B90E-56CB845167F4}"/>
    <cellStyle name="Heading 2 3" xfId="1518" hidden="1" xr:uid="{240C820D-E58B-4F89-82D1-69515596771F}"/>
    <cellStyle name="Heading 2 3" xfId="1648" hidden="1" xr:uid="{91071BA7-70E4-4FA2-ADD9-BB4C11C5F5CC}"/>
    <cellStyle name="Heading 2 3" xfId="1703" hidden="1" xr:uid="{52308D3B-64EC-489E-86D8-C15C71E94B59}"/>
    <cellStyle name="Heading 2 3" xfId="1717" hidden="1" xr:uid="{2CF57FDF-07B5-4FBF-83D2-E91E79A59AAC}"/>
    <cellStyle name="Heading 2 3" xfId="1737" hidden="1" xr:uid="{53E5748A-C37A-42B8-8D9B-633C62B4F5A7}"/>
    <cellStyle name="Heading 2 3" xfId="1807" hidden="1" xr:uid="{F1817953-FE59-4735-9E15-0C3C3304622A}"/>
    <cellStyle name="Heading 2 3" xfId="1733" hidden="1" xr:uid="{6BA10A64-D9D5-4078-B306-C10EF7D6AC38}"/>
    <cellStyle name="Heading 2 3" xfId="1770" hidden="1" xr:uid="{A0F2A60D-7991-4B5E-9EC6-F18132DEC1E7}"/>
    <cellStyle name="Heading 2 3" xfId="1870" hidden="1" xr:uid="{CD5A353F-F9B7-4C95-92F4-3DE84DA221F8}"/>
    <cellStyle name="Heading 2 3" xfId="1884" hidden="1" xr:uid="{1BD06B1D-8512-462B-82C5-0E3ABDFDA457}"/>
    <cellStyle name="Heading 2 3" xfId="1904" hidden="1" xr:uid="{35DA0A80-AC2E-4C51-8302-B2926C336B7A}"/>
    <cellStyle name="Heading 2 3" xfId="1967" hidden="1" xr:uid="{ED8178C2-6227-4605-B855-70061A913761}"/>
    <cellStyle name="Heading 2 3" xfId="1900" hidden="1" xr:uid="{E52ECB9B-EA84-4F41-A109-740BB9CC0DD5}"/>
    <cellStyle name="Heading 2 3" xfId="1936" hidden="1" xr:uid="{B1402238-9888-411A-B753-68294DC11404}"/>
    <cellStyle name="Heading 2 3" xfId="2030" hidden="1" xr:uid="{60772AF2-0652-4062-A355-C87690A3BD5D}"/>
    <cellStyle name="Heading 2 3" xfId="2044" hidden="1" xr:uid="{2BA270DC-ACA1-4F81-AEB7-534BBD0A90BC}"/>
    <cellStyle name="Heading 2 3" xfId="2064" hidden="1" xr:uid="{CFE1EA05-B3E0-4B36-B21D-2ABFF09B0B76}"/>
    <cellStyle name="Heading 2 3" xfId="2129" hidden="1" xr:uid="{FBAA88DA-BF6C-49D4-8BA7-BCDA1DA57567}"/>
    <cellStyle name="Heading 2 3" xfId="2060" hidden="1" xr:uid="{EDD4FC37-EDAC-42C6-AE6A-FCBD5B40B617}"/>
    <cellStyle name="Heading 2 3" xfId="1390" hidden="1" xr:uid="{D8F232EE-86D8-4A1F-B34E-9637CE390770}"/>
    <cellStyle name="Heading 2 3" xfId="2194" hidden="1" xr:uid="{29BB353E-EC64-4533-B521-99BBDA39326C}"/>
    <cellStyle name="Heading 2 3" xfId="2208" hidden="1" xr:uid="{635B130F-ADB0-4833-B8D8-E8D510EAEB4A}"/>
    <cellStyle name="Heading 2 3" xfId="2228" hidden="1" xr:uid="{5B2D2698-63D5-496A-A8D7-B4DB9926CCAA}"/>
    <cellStyle name="Heading 2 3" xfId="2275" hidden="1" xr:uid="{EE97A1C8-FE7E-4005-A21B-357D2841DCBE}"/>
    <cellStyle name="Heading 2 3" xfId="2224" hidden="1" xr:uid="{435E398E-25AF-406D-9D0F-009FEA3F9618}"/>
    <cellStyle name="Heading 2 3" xfId="1543" hidden="1" xr:uid="{4C3BEFBE-09BB-4214-BBEE-706501F8AD71}"/>
    <cellStyle name="Heading 2 3" xfId="2370" hidden="1" xr:uid="{3E10B4C7-0CC6-4AF4-91DC-E51725CCCD4E}"/>
    <cellStyle name="Heading 2 3" xfId="2384" hidden="1" xr:uid="{1D07A04F-F7EB-4E86-A217-7FF460C633D8}"/>
    <cellStyle name="Heading 2 3" xfId="2404" hidden="1" xr:uid="{84BCC8DA-A116-4087-BE08-9B52C388F005}"/>
    <cellStyle name="Heading 2 3" xfId="2451" hidden="1" xr:uid="{F9D5E36A-4538-43AC-94C1-F182ED96D561}"/>
    <cellStyle name="Heading 2 3" xfId="2400" hidden="1" xr:uid="{7A3621AB-801D-41CB-B6B0-1FF1D0B29CC8}"/>
    <cellStyle name="Heading 2 3" xfId="2504" hidden="1" xr:uid="{B06A3580-4A56-43C8-A085-442E26CD39DF}"/>
    <cellStyle name="Heading 2 3" xfId="2559" hidden="1" xr:uid="{7A4452DB-E495-487F-AFAF-0889929616B9}"/>
    <cellStyle name="Heading 2 3" xfId="2573" hidden="1" xr:uid="{F80B733C-226C-486D-8159-D77D11455C7D}"/>
    <cellStyle name="Heading 2 3" xfId="2593" hidden="1" xr:uid="{910DCCFF-39D3-438D-A0D9-27C314C04D31}"/>
    <cellStyle name="Heading 2 3" xfId="2663" hidden="1" xr:uid="{BD9E585A-AD91-41E0-A092-2DCD66613227}"/>
    <cellStyle name="Heading 2 3" xfId="2589" hidden="1" xr:uid="{8E70D364-8BA3-41BA-A05E-DDB9E2CE59AD}"/>
    <cellStyle name="Heading 2 3" xfId="2626" hidden="1" xr:uid="{2C7E1442-30AC-4E23-9F95-0031676A3914}"/>
    <cellStyle name="Heading 2 3" xfId="2726" hidden="1" xr:uid="{1955273F-3414-4EA5-9F45-66A84FF8C7AE}"/>
    <cellStyle name="Heading 2 3" xfId="2740" hidden="1" xr:uid="{6119A08B-498C-416B-8BA2-A7D0BDD9987B}"/>
    <cellStyle name="Heading 2 3" xfId="2760" hidden="1" xr:uid="{FCBBFEB1-0B55-4F85-BAFC-9F8DC15325FF}"/>
    <cellStyle name="Heading 2 3" xfId="2823" hidden="1" xr:uid="{8B5BC777-B17A-4B98-B633-148772A03F95}"/>
    <cellStyle name="Heading 2 3" xfId="2756" hidden="1" xr:uid="{106E4420-1818-4139-822C-0569FE7043DD}"/>
    <cellStyle name="Heading 2 3" xfId="2792" hidden="1" xr:uid="{50370622-C6DB-4326-83C0-E7E0F15DCCE6}"/>
    <cellStyle name="Heading 2 3" xfId="2886" hidden="1" xr:uid="{A3FE46B0-F135-4A21-9E0D-750931577819}"/>
    <cellStyle name="Heading 2 3" xfId="2900" hidden="1" xr:uid="{AE171B35-B126-4778-BF74-62CEF801F60D}"/>
    <cellStyle name="Heading 2 3" xfId="2920" hidden="1" xr:uid="{DAC102E4-BD76-48AD-B4E1-9A077618BDDB}"/>
    <cellStyle name="Heading 2 3" xfId="2985" hidden="1" xr:uid="{D60AC5B1-F701-495F-8332-2C307C924EBE}"/>
    <cellStyle name="Heading 2 3" xfId="2916" hidden="1" xr:uid="{E058D9A6-2AAD-4D4F-9BC1-E90170AECE4E}"/>
    <cellStyle name="Heading 2 3" xfId="329" hidden="1" xr:uid="{8998FA87-EF85-4E3D-A20D-8957E69FF783}"/>
    <cellStyle name="Heading 2 3" xfId="3050" hidden="1" xr:uid="{07F70AA4-1F31-4186-AB99-2CE1699121DF}"/>
    <cellStyle name="Heading 2 3" xfId="3064" hidden="1" xr:uid="{8E950ED2-3578-4939-BBD0-78DF9B01B59F}"/>
    <cellStyle name="Heading 2 3" xfId="3084" hidden="1" xr:uid="{A3A6643C-E8ED-44B8-86C7-BF688A7ECCA3}"/>
    <cellStyle name="Heading 2 3" xfId="3131" hidden="1" xr:uid="{DF4DF2B7-E0C3-4602-A278-A5E010C03896}"/>
    <cellStyle name="Heading 2 3" xfId="3080" hidden="1" xr:uid="{0DF9B2A7-13A4-4378-A53D-E4FB8B9B4033}"/>
    <cellStyle name="Heading 2 3" xfId="4314" hidden="1" xr:uid="{8A9341FF-2F0F-476F-AF18-3A39E216231A}"/>
    <cellStyle name="Heading 2 3" xfId="5078" hidden="1" xr:uid="{2DCEFF11-8145-48CB-B5AD-A80474B046E7}"/>
    <cellStyle name="Heading 2 3" xfId="5550" hidden="1" xr:uid="{C5065360-2C88-4F2C-B138-83497771A502}"/>
    <cellStyle name="Heading 2 3" xfId="5601" hidden="1" xr:uid="{D86A8C56-BB35-4B4E-BF28-7EAA7A2D5F74}"/>
    <cellStyle name="Heading 2 3" xfId="5615" hidden="1" xr:uid="{B6AA44A2-087A-411D-A73E-D1CE7E6E8888}"/>
    <cellStyle name="Heading 2 3" xfId="5635" hidden="1" xr:uid="{BFF65E35-CA93-4B63-BB5E-912383F24680}"/>
    <cellStyle name="Heading 2 3" xfId="5682" hidden="1" xr:uid="{2E03439E-C578-482E-9FE3-F651959055C6}"/>
    <cellStyle name="Heading 2 3" xfId="5631" hidden="1" xr:uid="{351A4DCF-B5B1-4425-BFEC-D318B028F3D7}"/>
    <cellStyle name="Heading 2 3" xfId="5735" hidden="1" xr:uid="{E2EE3924-7CC1-408C-A665-6C75CE4AF27A}"/>
    <cellStyle name="Heading 2 3" xfId="5790" hidden="1" xr:uid="{C0434346-1CD3-435F-A46C-0954864618AE}"/>
    <cellStyle name="Heading 2 3" xfId="5804" hidden="1" xr:uid="{FF44B082-56BF-4914-BBDD-7E8C0B570571}"/>
    <cellStyle name="Heading 2 3" xfId="5824" hidden="1" xr:uid="{AC6B49D4-EFEE-4D76-AB6D-14AFD9304432}"/>
    <cellStyle name="Heading 2 3" xfId="5894" hidden="1" xr:uid="{8B4F7028-6F2C-48E5-AAF9-E887A094C1C8}"/>
    <cellStyle name="Heading 2 3" xfId="5820" hidden="1" xr:uid="{EB868A6B-3B04-43AA-A109-A359C1C116A5}"/>
    <cellStyle name="Heading 2 3" xfId="5857" hidden="1" xr:uid="{9061B71A-4D57-41FF-8FB0-05CF280FA488}"/>
    <cellStyle name="Heading 2 3" xfId="5957" hidden="1" xr:uid="{FC6DD4D0-0387-487F-98C8-F4D5DDCB17DA}"/>
    <cellStyle name="Heading 2 3" xfId="5971" hidden="1" xr:uid="{15472DD8-6259-4CF0-B92C-567641E592DD}"/>
    <cellStyle name="Heading 2 3" xfId="5991" hidden="1" xr:uid="{4A9309A7-CE6E-4D74-9BCD-9ECEE6639DED}"/>
    <cellStyle name="Heading 2 3" xfId="6054" hidden="1" xr:uid="{C56B804A-F31A-462D-9413-B2790EFDAF28}"/>
    <cellStyle name="Heading 2 3" xfId="5987" hidden="1" xr:uid="{E4E6598E-EED8-4D2E-8BD3-E57FA55E37E2}"/>
    <cellStyle name="Heading 2 3" xfId="6023" hidden="1" xr:uid="{316B8AC1-EA8F-4DC7-92BC-A28667050620}"/>
    <cellStyle name="Heading 2 3" xfId="6117" hidden="1" xr:uid="{90C56C9D-30B8-40E6-9C28-FA787F4E959B}"/>
    <cellStyle name="Heading 2 3" xfId="6131" hidden="1" xr:uid="{5359AF5E-74A1-4013-A003-A1B70073BEFA}"/>
    <cellStyle name="Heading 2 3" xfId="6151" hidden="1" xr:uid="{76D90506-7779-4159-98BB-271B81C19045}"/>
    <cellStyle name="Heading 2 3" xfId="6216" hidden="1" xr:uid="{09F74CC1-795F-45C2-A7EF-A1FCBA7D04B7}"/>
    <cellStyle name="Heading 2 3" xfId="6147" hidden="1" xr:uid="{4F1DB71F-C44A-4940-85E7-1F2B32769342}"/>
    <cellStyle name="Heading 2 3" xfId="5509" hidden="1" xr:uid="{4CBF2E28-6EFE-4504-AA86-1089E7CA70B7}"/>
    <cellStyle name="Heading 2 3" xfId="6281" hidden="1" xr:uid="{07B7EACD-4482-450A-9472-AD1FDE9CD17F}"/>
    <cellStyle name="Heading 2 3" xfId="6295" hidden="1" xr:uid="{98CEE486-50B0-475B-8A56-B4E20A4B03FE}"/>
    <cellStyle name="Heading 2 3" xfId="6315" hidden="1" xr:uid="{B1E68661-B35E-404E-B7AD-E9A37B9AC9F9}"/>
    <cellStyle name="Heading 2 3" xfId="6362" hidden="1" xr:uid="{EA6DCB47-0E32-43C1-A7E9-C263977F5AF5}"/>
    <cellStyle name="Heading 2 3" xfId="6311" hidden="1" xr:uid="{6DFFAC23-8A99-4C21-A45A-0910D82F5ECD}"/>
    <cellStyle name="Heading 2 3" xfId="6480" hidden="1" xr:uid="{256554CB-1DE9-43D4-B068-5BBC6CB8E41F}"/>
    <cellStyle name="Heading 2 3" xfId="6537" hidden="1" xr:uid="{0E86E381-5F30-4E80-BAD3-4351AA731F2E}"/>
    <cellStyle name="Heading 2 3" xfId="6551" hidden="1" xr:uid="{E3E16BA8-6EE5-45E4-9E6B-3DB07E708D08}"/>
    <cellStyle name="Heading 2 3" xfId="6571" hidden="1" xr:uid="{556A6B54-FE47-4545-B4F7-E0E2FDD6DD2C}"/>
    <cellStyle name="Heading 2 3" xfId="6644" hidden="1" xr:uid="{A1C9A4A0-3345-403E-A078-808E0CCF35E7}"/>
    <cellStyle name="Heading 2 3" xfId="6567" hidden="1" xr:uid="{4012D1C8-CE8E-4BB2-A616-9A0B44776104}"/>
    <cellStyle name="Heading 2 3" xfId="6697" hidden="1" xr:uid="{A8EACFF7-D4C8-4D66-BD0E-2B723E8C10EF}"/>
    <cellStyle name="Heading 2 3" xfId="6752" hidden="1" xr:uid="{A639B339-BE94-487E-9216-825C314BD28B}"/>
    <cellStyle name="Heading 2 3" xfId="6766" hidden="1" xr:uid="{37FD7394-55AE-450E-8F30-88BD2E25307B}"/>
    <cellStyle name="Heading 2 3" xfId="6786" hidden="1" xr:uid="{71CFACFF-D9DF-4F6A-B1DF-193E4CB5957C}"/>
    <cellStyle name="Heading 2 3" xfId="6856" hidden="1" xr:uid="{0D3BC83C-551C-4031-B9C4-7050EE2EC0A8}"/>
    <cellStyle name="Heading 2 3" xfId="6782" hidden="1" xr:uid="{933B40FC-14D7-4D2C-89D4-B5CD1022D255}"/>
    <cellStyle name="Heading 2 3" xfId="6819" hidden="1" xr:uid="{8EAE33D3-2125-4D7F-8514-0649AB6C08A4}"/>
    <cellStyle name="Heading 2 3" xfId="6919" hidden="1" xr:uid="{A5286505-56AA-4821-84BC-41AB5A6FE101}"/>
    <cellStyle name="Heading 2 3" xfId="6933" hidden="1" xr:uid="{7ADF0611-4D46-47D3-8C29-D501ECC24ED4}"/>
    <cellStyle name="Heading 2 3" xfId="6953" hidden="1" xr:uid="{12213A97-2506-4483-AAA8-BE0772D3A3F0}"/>
    <cellStyle name="Heading 2 3" xfId="7016" hidden="1" xr:uid="{C74DE4D1-DE3A-4BDC-8ADC-56B5A07171DF}"/>
    <cellStyle name="Heading 2 3" xfId="6949" hidden="1" xr:uid="{827B4790-5E45-4CB5-955B-DDBEFF6D6229}"/>
    <cellStyle name="Heading 2 3" xfId="6985" hidden="1" xr:uid="{B0BB2399-A977-4B1E-AA32-9E4F052FBB33}"/>
    <cellStyle name="Heading 2 3" xfId="7079" hidden="1" xr:uid="{454CBCC7-5174-4C46-AC61-9DC54555CBDB}"/>
    <cellStyle name="Heading 2 3" xfId="7093" hidden="1" xr:uid="{74D9A5C0-68E7-4C17-89CB-F8571D20F1AB}"/>
    <cellStyle name="Heading 2 3" xfId="7113" hidden="1" xr:uid="{CC415F0C-D696-464B-9DC2-D3DA3F4A56D4}"/>
    <cellStyle name="Heading 2 3" xfId="7178" hidden="1" xr:uid="{636A6FA0-06F1-4FEF-BD84-C51D4685732D}"/>
    <cellStyle name="Heading 2 3" xfId="7109" hidden="1" xr:uid="{ABCAC1E2-E9AB-4C8F-8B5E-07A79C61C667}"/>
    <cellStyle name="Heading 2 3" xfId="6439" hidden="1" xr:uid="{26718673-DC10-48B6-9C4F-A3659C1C5D2E}"/>
    <cellStyle name="Heading 2 3" xfId="7243" hidden="1" xr:uid="{0E7A3935-3004-47CB-8AD1-CCCBE9B35424}"/>
    <cellStyle name="Heading 2 3" xfId="7257" hidden="1" xr:uid="{7AD99397-D313-4DEB-9668-639D1FEFA7D8}"/>
    <cellStyle name="Heading 2 3" xfId="7277" hidden="1" xr:uid="{476E286F-81D6-4E43-9280-C776EC188FB6}"/>
    <cellStyle name="Heading 2 3" xfId="7324" hidden="1" xr:uid="{C68E53C7-58E2-48CC-AA44-DF771013A032}"/>
    <cellStyle name="Heading 2 3" xfId="7273" hidden="1" xr:uid="{05ED2BA4-262D-48E3-9D71-279CEA62A9D1}"/>
    <cellStyle name="Heading 2 3" xfId="6592" hidden="1" xr:uid="{8CCF4536-FB2C-4A1E-80C9-63D747E5B734}"/>
    <cellStyle name="Heading 2 3" xfId="7419" hidden="1" xr:uid="{585A92FF-4157-4F47-A320-FBD7F7BBFE0C}"/>
    <cellStyle name="Heading 2 3" xfId="7433" hidden="1" xr:uid="{0B4388FF-1018-4C4D-B15F-931EC85E08FE}"/>
    <cellStyle name="Heading 2 3" xfId="7453" hidden="1" xr:uid="{6550D185-6EE4-4312-B6CA-EA5A145CC5D6}"/>
    <cellStyle name="Heading 2 3" xfId="7500" hidden="1" xr:uid="{75836782-7768-4998-8588-85F3EDAC3F15}"/>
    <cellStyle name="Heading 2 3" xfId="7449" hidden="1" xr:uid="{44B758AC-E2FD-4873-85B9-371648BE63B9}"/>
    <cellStyle name="Heading 2 3" xfId="7553" hidden="1" xr:uid="{78CBD775-1AA6-4884-BBEC-4BA5B5DF6C9C}"/>
    <cellStyle name="Heading 2 3" xfId="7608" hidden="1" xr:uid="{3A485CAF-4135-4BCB-A1EE-93C5B5F50558}"/>
    <cellStyle name="Heading 2 3" xfId="7622" hidden="1" xr:uid="{FEBAF1EA-E3C2-4DEC-9E2A-ED3E2A5BF8C7}"/>
    <cellStyle name="Heading 2 3" xfId="7642" hidden="1" xr:uid="{5BACF42C-5593-43E2-B8F6-CC0F399D96A8}"/>
    <cellStyle name="Heading 2 3" xfId="7712" hidden="1" xr:uid="{7E608CC8-83E2-40C9-98BF-33F95E56DA6E}"/>
    <cellStyle name="Heading 2 3" xfId="7638" hidden="1" xr:uid="{75233E64-1725-4936-B4D8-3B79EFD8E929}"/>
    <cellStyle name="Heading 2 3" xfId="7675" hidden="1" xr:uid="{210F6A9D-90DF-415F-A718-EC7DDC7CA533}"/>
    <cellStyle name="Heading 2 3" xfId="7775" hidden="1" xr:uid="{AB6587C5-FDAE-472C-ADCE-71CD7FE6AB65}"/>
    <cellStyle name="Heading 2 3" xfId="7789" hidden="1" xr:uid="{055666A7-C81D-4031-AD70-E56EB6D2AD2B}"/>
    <cellStyle name="Heading 2 3" xfId="7809" hidden="1" xr:uid="{CD68FAB6-C4CA-4D6E-AA28-7D2A0A4A08F8}"/>
    <cellStyle name="Heading 2 3" xfId="7872" hidden="1" xr:uid="{1395571A-AD49-4FA1-A55E-E6036BA7121F}"/>
    <cellStyle name="Heading 2 3" xfId="7805" hidden="1" xr:uid="{052B4487-F61E-4915-99E8-B315BFBCF2BD}"/>
    <cellStyle name="Heading 2 3" xfId="7841" hidden="1" xr:uid="{62B52E94-F7FA-4BB0-B73D-B22430E5CCE7}"/>
    <cellStyle name="Heading 2 3" xfId="7935" hidden="1" xr:uid="{F298755A-D62F-434C-AFE5-DB5F51F344D2}"/>
    <cellStyle name="Heading 2 3" xfId="7949" hidden="1" xr:uid="{C3053670-0D09-4A6B-B83E-1D84A5174AA0}"/>
    <cellStyle name="Heading 2 3" xfId="7969" hidden="1" xr:uid="{A37F29CE-839B-4FA6-80B5-100580CE3641}"/>
    <cellStyle name="Heading 2 3" xfId="8034" hidden="1" xr:uid="{F4B962EF-E9AE-4654-A8AD-BF50862B30CC}"/>
    <cellStyle name="Heading 2 3" xfId="7965" hidden="1" xr:uid="{F8F083FC-6C75-4773-BE12-1A3D8D5FD36D}"/>
    <cellStyle name="Heading 2 3" xfId="5456" hidden="1" xr:uid="{4B1F500A-C873-4115-893F-1C9CE3831BE2}"/>
    <cellStyle name="Heading 2 3" xfId="8099" hidden="1" xr:uid="{C526FC5B-F90C-40AA-881A-F850DE427C64}"/>
    <cellStyle name="Heading 2 3" xfId="8113" hidden="1" xr:uid="{42A4739F-E923-4D5B-8B64-1A4ACE4AA144}"/>
    <cellStyle name="Heading 2 3" xfId="8133" hidden="1" xr:uid="{476F866A-4AC8-435C-B539-EE6616ECEE93}"/>
    <cellStyle name="Heading 2 3" xfId="8180" hidden="1" xr:uid="{445F3E49-8650-42C7-97FC-C4B983288A20}"/>
    <cellStyle name="Heading 2 3" xfId="8129" hidden="1" xr:uid="{A5063E83-0FF9-4CC6-866F-423D66DF9C2F}"/>
    <cellStyle name="Heading 2 3" xfId="9280" hidden="1" xr:uid="{5F75F470-13CA-4433-BA29-BEF8766ADD56}"/>
    <cellStyle name="Heading 2 3" xfId="9815" xr:uid="{84A3419A-CB62-4528-A6FC-C2E915F73363}"/>
    <cellStyle name="Heading 2 4" xfId="4357" hidden="1" xr:uid="{BA12C6FF-9942-43DF-8F78-8DB02D715943}"/>
    <cellStyle name="Heading 2 4" xfId="5128" hidden="1" xr:uid="{BE2BFA57-2721-42C2-AB01-F107468505A4}"/>
    <cellStyle name="Heading 2 4" xfId="9865" xr:uid="{8C73A0A2-7231-432D-AB3D-15D2075677FC}"/>
    <cellStyle name="Heading 2 5" xfId="4291" hidden="1" xr:uid="{2551F147-510D-406C-8706-7952B7EB6AE0}"/>
    <cellStyle name="Heading 2 5" xfId="5159" hidden="1" xr:uid="{BE47A233-4A27-4AE7-B6C7-5D0A601D3D44}"/>
    <cellStyle name="Heading 2 5" xfId="9896" xr:uid="{ED6C922F-D2C1-4DB4-86F9-B06D6DF0D6D9}"/>
    <cellStyle name="Heading 2 6" xfId="4272" hidden="1" xr:uid="{A52F24A1-5E01-4CC9-A8CC-C34B62C17070}"/>
    <cellStyle name="Heading 2 6" xfId="5190" hidden="1" xr:uid="{E737C86C-2DF6-4981-AF2F-5987578318A4}"/>
    <cellStyle name="Heading 2 6" xfId="9927" xr:uid="{A617AEA4-1076-45DE-A6F6-D85061D3C6F2}"/>
    <cellStyle name="Heading 2 7" xfId="4388" hidden="1" xr:uid="{B3D1DB5A-1E30-4909-8468-C9164CE01D14}"/>
    <cellStyle name="Heading 2 7" xfId="5220" hidden="1" xr:uid="{54FEEB61-272E-43DD-B763-B68DE9FE5B6A}"/>
    <cellStyle name="Heading 2 7" xfId="9957" xr:uid="{45C4F3DD-65EB-4EB6-BE90-33467D756BE2}"/>
    <cellStyle name="Heading 2 8" xfId="4405" hidden="1" xr:uid="{3D8921DC-E245-42E4-AD02-10357D3CE6B9}"/>
    <cellStyle name="Heading 2 8" xfId="5261" hidden="1" xr:uid="{9B9B65E8-B4B7-4FD0-ABCC-C603F87E0F89}"/>
    <cellStyle name="Heading 2 8" xfId="9998" xr:uid="{6DE69E31-44C8-4E62-8DD6-625092BDAA46}"/>
    <cellStyle name="Heading 2 9" xfId="4447" hidden="1" xr:uid="{CA8BBBDD-9993-4A31-8D35-A1CFFF0538E4}"/>
    <cellStyle name="Heading 2 9" xfId="5292" hidden="1" xr:uid="{D2537C8B-2CD3-443F-B932-EA0BAB3F54DF}"/>
    <cellStyle name="Heading 2 9" xfId="10029" xr:uid="{C2F67F64-47AC-41FA-BEAA-022FA85F0B9C}"/>
    <cellStyle name="Heading 3" xfId="19" builtinId="18" customBuiltin="1"/>
    <cellStyle name="Heading 3 10" xfId="4499" hidden="1" xr:uid="{4B063AEC-0BCE-4E1C-8EBC-9FE5CA95DDCC}"/>
    <cellStyle name="Heading 3 10" xfId="5108" hidden="1" xr:uid="{72D92A99-9514-480C-8F61-B24C66500C38}"/>
    <cellStyle name="Heading 3 10" xfId="9845" xr:uid="{8B464E4B-D1CA-460D-95C6-CBFD62C4E8EF}"/>
    <cellStyle name="Heading 3 11" xfId="4539" hidden="1" xr:uid="{8E92977D-2EE4-49A0-9D10-1C2FE08FE314}"/>
    <cellStyle name="Heading 3 11" xfId="5323" hidden="1" xr:uid="{26AE282B-C83A-411C-B261-91C835484F33}"/>
    <cellStyle name="Heading 3 11" xfId="10060" xr:uid="{C4D3D003-DC51-4627-86AF-9A676322B1EE}"/>
    <cellStyle name="Heading 3 12" xfId="4570" hidden="1" xr:uid="{9973E82B-79BD-40FA-931A-6C6093AA9208}"/>
    <cellStyle name="Heading 3 12" xfId="5354" hidden="1" xr:uid="{77354A92-3989-47FB-A138-8EA9D6DB0348}"/>
    <cellStyle name="Heading 3 12" xfId="10091" xr:uid="{FE36B4A0-F01A-498C-86AF-C2B0C20686FF}"/>
    <cellStyle name="Heading 3 13" xfId="4600" hidden="1" xr:uid="{D1086C2A-7D9C-4426-A843-E06B8290A53A}"/>
    <cellStyle name="Heading 3 13" xfId="5049" hidden="1" xr:uid="{2C130A62-7E54-47BB-BF17-41366475BEC7}"/>
    <cellStyle name="Heading 3 13" xfId="9786" xr:uid="{041CB014-D1E9-4300-852B-652F0E91C99A}"/>
    <cellStyle name="Heading 3 14" xfId="4641" hidden="1" xr:uid="{4CEF0AB8-6FAF-4C7C-97F2-51A96B7AFC56}"/>
    <cellStyle name="Heading 3 14" xfId="246" hidden="1" xr:uid="{447EEA3D-BF3D-4B2E-8BEC-0CE2729DB628}"/>
    <cellStyle name="Heading 3 14" xfId="3186" hidden="1" xr:uid="{226D248A-CA15-4BEA-BF11-4C0B5BE6DA3A}"/>
    <cellStyle name="Heading 3 14" xfId="3291" hidden="1" xr:uid="{F6C85B7D-0912-4DBA-91D0-5BA44F6645CA}"/>
    <cellStyle name="Heading 3 14" xfId="3235" hidden="1" xr:uid="{017537EC-CCBF-41A1-9040-626DE43C0FBF}"/>
    <cellStyle name="Heading 3 14" xfId="3354" hidden="1" xr:uid="{40B848CB-3678-45A4-AAE2-435D68715E36}"/>
    <cellStyle name="Heading 3 14" xfId="3372" hidden="1" xr:uid="{07127612-A412-49E0-9DC8-4F465286D026}"/>
    <cellStyle name="Heading 3 14" xfId="3389" hidden="1" xr:uid="{87DEF456-60C1-441C-B872-B72F806E3DFB}"/>
    <cellStyle name="Heading 3 14" xfId="3398" hidden="1" xr:uid="{6C30D459-EFDB-4B30-B29F-4F986C778167}"/>
    <cellStyle name="Heading 3 14" xfId="3415" hidden="1" xr:uid="{F9DEAB03-957D-4AEB-AC26-55DBDBBC27C7}"/>
    <cellStyle name="Heading 3 14" xfId="3526" hidden="1" xr:uid="{48F9F1C1-4715-4AD3-BFD1-58878962B571}"/>
    <cellStyle name="Heading 3 14" xfId="3470" hidden="1" xr:uid="{3386A49C-CD1A-4092-A753-EBEFB025847F}"/>
    <cellStyle name="Heading 3 14" xfId="3589" hidden="1" xr:uid="{CA010A5C-9747-41B7-9974-CE5866D9C24F}"/>
    <cellStyle name="Heading 3 14" xfId="3607" hidden="1" xr:uid="{BC0E051C-87A5-4012-A094-6E8AD453DCEF}"/>
    <cellStyle name="Heading 3 14" xfId="3624" hidden="1" xr:uid="{30A72169-F684-4DFF-9316-6B6FECB24442}"/>
    <cellStyle name="Heading 3 14" xfId="3633" hidden="1" xr:uid="{FEEFE56F-0DE6-429B-8844-20A45DF3CEFD}"/>
    <cellStyle name="Heading 3 14" xfId="3659" hidden="1" xr:uid="{BF6C624E-956E-4981-A1EA-6070845AB5C4}"/>
    <cellStyle name="Heading 3 14" xfId="3717" hidden="1" xr:uid="{B9E207A9-D343-45A3-BD1F-5C425B2131F7}"/>
    <cellStyle name="Heading 3 14" xfId="3757" hidden="1" xr:uid="{5C900E37-FD9B-4139-90D3-885D5A334B82}"/>
    <cellStyle name="Heading 3 14" xfId="3787" hidden="1" xr:uid="{927FFFAB-B232-457D-A701-20F9750896E7}"/>
    <cellStyle name="Heading 3 14" xfId="3817" hidden="1" xr:uid="{D655F511-7555-4CF5-B7E4-E475AFDEC2B0}"/>
    <cellStyle name="Heading 3 14" xfId="3858" hidden="1" xr:uid="{2D29A4AE-035B-41C6-8390-E3331CF32711}"/>
    <cellStyle name="Heading 3 14" xfId="3889" hidden="1" xr:uid="{095F6E78-C011-4D7C-88DD-5493A06C259D}"/>
    <cellStyle name="Heading 3 14" xfId="3695" hidden="1" xr:uid="{3AFC7898-202F-4AFB-8705-3F37496DBDA4}"/>
    <cellStyle name="Heading 3 14" xfId="3919" hidden="1" xr:uid="{5FA8BF2A-C074-472A-BC9B-0B462FCE94A6}"/>
    <cellStyle name="Heading 3 14" xfId="3950" hidden="1" xr:uid="{70CDCBC5-E1EE-4E83-8171-C6110B78413C}"/>
    <cellStyle name="Heading 3 14" xfId="3752" hidden="1" xr:uid="{3CDF177A-9FC8-43AA-A615-397165D2578F}"/>
    <cellStyle name="Heading 3 14" xfId="4000" hidden="1" xr:uid="{0DE92EF8-2EB2-4799-93AA-5D3509728F0B}"/>
    <cellStyle name="Heading 3 14" xfId="4031" hidden="1" xr:uid="{C8E2257A-9270-44C1-926F-EC54C0F4A747}"/>
    <cellStyle name="Heading 3 14" xfId="4062" hidden="1" xr:uid="{4F03FA2E-2487-42D9-91D7-62BC37FCFA98}"/>
    <cellStyle name="Heading 3 14" xfId="4092" hidden="1" xr:uid="{14E606DD-91D6-4A65-963F-5CE1CAC22190}"/>
    <cellStyle name="Heading 3 14" xfId="4133" hidden="1" xr:uid="{057B7CD4-94F0-4580-9198-77CF03548C00}"/>
    <cellStyle name="Heading 3 14" xfId="4164" hidden="1" xr:uid="{2125F62E-4F89-4E37-8B22-CE63B283C842}"/>
    <cellStyle name="Heading 3 14" xfId="3979" hidden="1" xr:uid="{269F815C-71DB-4D3F-9958-4131E6DA7C7D}"/>
    <cellStyle name="Heading 3 14" xfId="4194" hidden="1" xr:uid="{BDA2D098-985D-417F-B4B2-C607A4451983}"/>
    <cellStyle name="Heading 3 14" xfId="4225" hidden="1" xr:uid="{ADEEBACF-C2B1-4345-A2AB-DA52AD4EE480}"/>
    <cellStyle name="Heading 3 14" xfId="9380" hidden="1" xr:uid="{93AB5A60-6097-442E-BF31-2BC831C4958E}"/>
    <cellStyle name="Heading 3 14" xfId="5414" hidden="1" xr:uid="{95E13B26-FFC8-4D3D-95C2-E8BF6AF783FB}"/>
    <cellStyle name="Heading 3 14" xfId="8235" hidden="1" xr:uid="{2EF310F0-EB49-4A87-8165-AB82B71E15AA}"/>
    <cellStyle name="Heading 3 14" xfId="8340" hidden="1" xr:uid="{8A60979F-5BC2-4135-9AC9-C02FB7ED6FED}"/>
    <cellStyle name="Heading 3 14" xfId="8284" hidden="1" xr:uid="{998B652D-5D47-41EA-B89D-8C0764546F19}"/>
    <cellStyle name="Heading 3 14" xfId="8403" hidden="1" xr:uid="{A493C517-CE6C-4958-89A7-1C3638DD1090}"/>
    <cellStyle name="Heading 3 14" xfId="8421" hidden="1" xr:uid="{2ED4F2F2-E785-4584-A720-8F4C39A4AE44}"/>
    <cellStyle name="Heading 3 14" xfId="8438" hidden="1" xr:uid="{091A1944-CED3-43C5-9B56-5662F3667142}"/>
    <cellStyle name="Heading 3 14" xfId="8447" hidden="1" xr:uid="{39E151DF-2DF7-4D91-8D4C-6DC2DFD8693E}"/>
    <cellStyle name="Heading 3 14" xfId="8452" hidden="1" xr:uid="{6486A30B-E8B5-4233-B920-9CD9027362C4}"/>
    <cellStyle name="Heading 3 14" xfId="8558" hidden="1" xr:uid="{A3828A67-F7EE-4936-B34E-24FD687ABA25}"/>
    <cellStyle name="Heading 3 14" xfId="8502" hidden="1" xr:uid="{AA1404C7-1FED-4A1F-BE54-8B305D3294DE}"/>
    <cellStyle name="Heading 3 14" xfId="8621" hidden="1" xr:uid="{234AF70B-ADBB-4125-8585-9470998FF763}"/>
    <cellStyle name="Heading 3 14" xfId="8639" hidden="1" xr:uid="{CACE2273-FFD7-45CD-9BA6-CBCB04268ED2}"/>
    <cellStyle name="Heading 3 14" xfId="8656" hidden="1" xr:uid="{F226B128-2F14-430C-BB06-C41C53A43D90}"/>
    <cellStyle name="Heading 3 14" xfId="8665" hidden="1" xr:uid="{E9BA27C7-CFD8-4D7A-B415-1A6CFA5A10E1}"/>
    <cellStyle name="Heading 3 14" xfId="8691" hidden="1" xr:uid="{1298C0E9-4ECD-4AAC-A301-64EE3E0C4619}"/>
    <cellStyle name="Heading 3 14" xfId="8742" hidden="1" xr:uid="{AE524CD1-AF57-4A7E-818C-A1455A58FA60}"/>
    <cellStyle name="Heading 3 14" xfId="8782" hidden="1" xr:uid="{F3140674-83BB-4238-9E90-692C521D13C1}"/>
    <cellStyle name="Heading 3 14" xfId="8812" hidden="1" xr:uid="{91163382-E005-4C20-85A0-9DED5102D455}"/>
    <cellStyle name="Heading 3 14" xfId="8842" hidden="1" xr:uid="{A203EC06-AE58-4F69-A267-E3FA1FA05FDC}"/>
    <cellStyle name="Heading 3 14" xfId="8883" hidden="1" xr:uid="{7157BA3F-366D-4DE5-B037-E1F5E89E0F4F}"/>
    <cellStyle name="Heading 3 14" xfId="8914" hidden="1" xr:uid="{883B4598-6C88-4F02-B0CE-4C2E8758FA6B}"/>
    <cellStyle name="Heading 3 14" xfId="8721" hidden="1" xr:uid="{AB8DBE8C-8E23-49B7-A309-8514EEB09D51}"/>
    <cellStyle name="Heading 3 14" xfId="8944" hidden="1" xr:uid="{FB971321-514A-4DBC-82FC-4A59CAF6407E}"/>
    <cellStyle name="Heading 3 14" xfId="8975" hidden="1" xr:uid="{865D2847-483A-4BCA-A55E-5EF3FFDFBF1C}"/>
    <cellStyle name="Heading 3 14" xfId="8777" hidden="1" xr:uid="{92427F83-F8F9-405B-B83E-AE6FE94F7BE1}"/>
    <cellStyle name="Heading 3 14" xfId="9025" hidden="1" xr:uid="{41DA2943-92D8-4699-A13E-F69466EC4A3F}"/>
    <cellStyle name="Heading 3 14" xfId="9056" hidden="1" xr:uid="{5AC2BA26-86C7-4B87-8E6F-A3485A1ADC4A}"/>
    <cellStyle name="Heading 3 14" xfId="9087" hidden="1" xr:uid="{953A36A4-A465-43CA-974D-777D39EB5AAE}"/>
    <cellStyle name="Heading 3 14" xfId="9117" hidden="1" xr:uid="{33444D33-64A1-4279-BE8D-4B835AB6CBBE}"/>
    <cellStyle name="Heading 3 14" xfId="9158" hidden="1" xr:uid="{6C0030CA-584D-4E1E-89FC-D84B2B0B02F8}"/>
    <cellStyle name="Heading 3 14" xfId="9189" hidden="1" xr:uid="{A58DDF35-ACDA-4878-AE0D-A7D2F1EDAC67}"/>
    <cellStyle name="Heading 3 14" xfId="9004" hidden="1" xr:uid="{3CCFAF1A-31C1-4848-9A68-3FA68DAFCF81}"/>
    <cellStyle name="Heading 3 14" xfId="9219" hidden="1" xr:uid="{0FE2418C-EB14-4C8F-B4B1-40F76815E963}"/>
    <cellStyle name="Heading 3 14" xfId="9250" hidden="1" xr:uid="{5666727D-D803-437C-9504-2E7659691EFF}"/>
    <cellStyle name="Heading 3 15" xfId="4672" hidden="1" xr:uid="{560F3567-F01E-487D-B52A-39698DC91556}"/>
    <cellStyle name="Heading 3 15" xfId="9410" hidden="1" xr:uid="{51F42CA2-AAE0-4CB2-AB95-E93D148AEAC8}"/>
    <cellStyle name="Heading 3 16" xfId="4478" hidden="1" xr:uid="{E80C177B-ECB4-40B8-BE1D-F427D2E85585}"/>
    <cellStyle name="Heading 3 16" xfId="9337" hidden="1" xr:uid="{138FCC0F-7C87-498C-85D7-CF9D1C0E9E4C}"/>
    <cellStyle name="Heading 3 17" xfId="4702" hidden="1" xr:uid="{8D964DB4-09CE-4C83-A717-B0097917FB1B}"/>
    <cellStyle name="Heading 3 17" xfId="9440" hidden="1" xr:uid="{8C422AEA-E8F0-4A27-ABD6-B1BB3C1B80FB}"/>
    <cellStyle name="Heading 3 18" xfId="4733" hidden="1" xr:uid="{2AE37CD2-67E6-49C1-AA69-40F45CC2E900}"/>
    <cellStyle name="Heading 3 18" xfId="9471" hidden="1" xr:uid="{BA3106A5-0C61-42B8-9498-42CE7F3D5C37}"/>
    <cellStyle name="Heading 3 19" xfId="4534" hidden="1" xr:uid="{715E9F6C-BA30-4BA9-822F-7C2725356664}"/>
    <cellStyle name="Heading 3 19" xfId="9363" hidden="1" xr:uid="{46E582A4-C0D2-409A-936A-EC1C25BAB639}"/>
    <cellStyle name="Heading 3 2" xfId="164" xr:uid="{9B20FA18-B6B3-4EA9-952A-231B937617F3}"/>
    <cellStyle name="Heading 3 20" xfId="4783" hidden="1" xr:uid="{9162FA7F-E3C1-41E9-ACD0-6CA7065A1DD8}"/>
    <cellStyle name="Heading 3 20" xfId="9521" hidden="1" xr:uid="{5C65D3D2-948A-4095-8BB6-531B52399176}"/>
    <cellStyle name="Heading 3 21" xfId="4814" hidden="1" xr:uid="{2E8DA1F7-7BBF-4696-8B43-EE37F503B989}"/>
    <cellStyle name="Heading 3 21" xfId="9552" hidden="1" xr:uid="{0FC0DA67-E8EB-4078-975C-4554E4F97C28}"/>
    <cellStyle name="Heading 3 22" xfId="4845" hidden="1" xr:uid="{5F7575BE-CDC9-44E4-BE4F-40812CE8F16C}"/>
    <cellStyle name="Heading 3 22" xfId="9583" hidden="1" xr:uid="{A2A50FE5-6ED2-40F8-938B-0B33E4B6C716}"/>
    <cellStyle name="Heading 3 23" xfId="4875" hidden="1" xr:uid="{0E8BFB3E-5398-40F1-81F0-198322E37EB1}"/>
    <cellStyle name="Heading 3 23" xfId="9613" hidden="1" xr:uid="{113E6ED9-45F1-4A9A-982C-2D1B6E333E99}"/>
    <cellStyle name="Heading 3 24" xfId="4916" hidden="1" xr:uid="{CC8056E7-4D1F-4EA3-B0CE-524B32209475}"/>
    <cellStyle name="Heading 3 24" xfId="9654" hidden="1" xr:uid="{C8994D06-36BB-4491-806C-C3372ADAC2FB}"/>
    <cellStyle name="Heading 3 25" xfId="4947" hidden="1" xr:uid="{45E2A94F-B08E-4BDB-B202-4B3D54518B19}"/>
    <cellStyle name="Heading 3 25" xfId="9685" hidden="1" xr:uid="{4FC7E333-AF21-4AF0-AD5D-F0001BFA444D}"/>
    <cellStyle name="Heading 3 26" xfId="4762" hidden="1" xr:uid="{B44FC854-0481-4DF7-894B-19FC090C6832}"/>
    <cellStyle name="Heading 3 26" xfId="9500" hidden="1" xr:uid="{B20CE111-2D03-48E3-8698-3F15E38B7E7E}"/>
    <cellStyle name="Heading 3 27" xfId="4977" hidden="1" xr:uid="{6CAA114F-E546-478C-84DB-C7949DF28DF5}"/>
    <cellStyle name="Heading 3 27" xfId="9715" hidden="1" xr:uid="{6CA393BB-A934-4BF5-88DE-119561F78ECF}"/>
    <cellStyle name="Heading 3 28" xfId="5008" hidden="1" xr:uid="{FBB17946-C449-4213-8572-881596CA5E12}"/>
    <cellStyle name="Heading 3 28" xfId="9746" hidden="1" xr:uid="{9A4CFFDB-CB6D-4E0E-8473-A0568F89188D}"/>
    <cellStyle name="Heading 3 3" xfId="455" hidden="1" xr:uid="{3EAA002E-FAA5-49D0-BEC5-16C716F17FDE}"/>
    <cellStyle name="Heading 3 3" xfId="429" hidden="1" xr:uid="{D88B1587-2349-4E0A-A153-FFFB85C3C769}"/>
    <cellStyle name="Heading 3 3" xfId="560" hidden="1" xr:uid="{2983355F-9CA2-4230-8541-B0E1292B9F51}"/>
    <cellStyle name="Heading 3 3" xfId="523" hidden="1" xr:uid="{197B0368-126D-4DAC-B587-30BA06CEC9D9}"/>
    <cellStyle name="Heading 3 3" xfId="548" hidden="1" xr:uid="{1A9468A6-5B45-4F86-AD5B-05B286D37F8F}"/>
    <cellStyle name="Heading 3 3" xfId="608" hidden="1" xr:uid="{BB543E7B-A16F-4D11-BE05-6567970190BE}"/>
    <cellStyle name="Heading 3 3" xfId="542" hidden="1" xr:uid="{5323F27B-B35B-40D3-9BF1-AC2DF28D496E}"/>
    <cellStyle name="Heading 3 3" xfId="687" hidden="1" xr:uid="{6CB386D9-8F42-40FA-9FB0-FFCCBB70F8EF}"/>
    <cellStyle name="Heading 3 3" xfId="791" hidden="1" xr:uid="{0F9A4C38-B4DA-4949-B9EF-010187D6424B}"/>
    <cellStyle name="Heading 3 3" xfId="754" hidden="1" xr:uid="{3919B37E-3BE6-427B-9D3F-FF733F5890A0}"/>
    <cellStyle name="Heading 3 3" xfId="779" hidden="1" xr:uid="{7114E249-D556-4FBE-AE12-28942C98380C}"/>
    <cellStyle name="Heading 3 3" xfId="820" hidden="1" xr:uid="{90C0EA77-6F2C-437F-81D9-E47548A0BF25}"/>
    <cellStyle name="Heading 3 3" xfId="773" hidden="1" xr:uid="{9F35F186-D543-4141-84EA-DA49FB1B5108}"/>
    <cellStyle name="Heading 3 3" xfId="809" hidden="1" xr:uid="{62F8130C-301F-427E-BE46-449C4F524472}"/>
    <cellStyle name="Heading 3 3" xfId="958" hidden="1" xr:uid="{530D654A-6C70-4A8B-B415-8C2528F83137}"/>
    <cellStyle name="Heading 3 3" xfId="921" hidden="1" xr:uid="{3005A1E8-4E1C-45C8-B39E-1C9BB123CF3A}"/>
    <cellStyle name="Heading 3 3" xfId="946" hidden="1" xr:uid="{78771860-74E2-4FA5-9EA7-019B2A67CF6A}"/>
    <cellStyle name="Heading 3 3" xfId="980" hidden="1" xr:uid="{1EBA97F8-03C0-4A63-AD04-9DDEAF8899FD}"/>
    <cellStyle name="Heading 3 3" xfId="940" hidden="1" xr:uid="{D8FF9B2D-CFD9-4335-A423-A4778D2526D9}"/>
    <cellStyle name="Heading 3 3" xfId="975" hidden="1" xr:uid="{81614107-1D4B-48BB-A7A0-4D7C80C11F34}"/>
    <cellStyle name="Heading 3 3" xfId="1118" hidden="1" xr:uid="{40D41337-A0C5-4C9B-976C-49BFB20E3D98}"/>
    <cellStyle name="Heading 3 3" xfId="1081" hidden="1" xr:uid="{701DC547-6D97-4A47-B9DF-C2C3380C26A9}"/>
    <cellStyle name="Heading 3 3" xfId="1106" hidden="1" xr:uid="{7BBE0834-263B-4F20-863D-1C9D7748048D}"/>
    <cellStyle name="Heading 3 3" xfId="1142" hidden="1" xr:uid="{99B91B32-85E1-42CC-AAA7-20732188205A}"/>
    <cellStyle name="Heading 3 3" xfId="1100" hidden="1" xr:uid="{74268288-510E-49EF-BED9-C0DBC6F01612}"/>
    <cellStyle name="Heading 3 3" xfId="388" hidden="1" xr:uid="{0128400B-6EBC-4DFA-B0A4-7A019F380B91}"/>
    <cellStyle name="Heading 3 3" xfId="1282" hidden="1" xr:uid="{56E73C41-7880-4888-B7C7-5523C8658981}"/>
    <cellStyle name="Heading 3 3" xfId="1245" hidden="1" xr:uid="{3E681D5C-2F74-4A99-9F88-2FD737A17343}"/>
    <cellStyle name="Heading 3 3" xfId="1270" hidden="1" xr:uid="{19702728-B2BE-409F-9F78-4E96B7E042C5}"/>
    <cellStyle name="Heading 3 3" xfId="1288" hidden="1" xr:uid="{7DBE8935-5495-475C-9CF5-F2522EE2B761}"/>
    <cellStyle name="Heading 3 3" xfId="1264" hidden="1" xr:uid="{B736B6DA-BB64-4F7C-A7FC-CF31062CF82D}"/>
    <cellStyle name="Heading 3 3" xfId="1432" hidden="1" xr:uid="{FBBD1710-0FA1-4B85-8BFE-6CBEC5E6CA83}"/>
    <cellStyle name="Heading 3 3" xfId="1538" hidden="1" xr:uid="{5A1BBE8A-0B87-4815-9CF1-D7B672C77877}"/>
    <cellStyle name="Heading 3 3" xfId="1501" hidden="1" xr:uid="{ACC6E3FF-E68E-445E-AD27-FA0EA74F3B09}"/>
    <cellStyle name="Heading 3 3" xfId="1526" hidden="1" xr:uid="{2C9113D4-D44A-45D1-BAE5-7DF16449082F}"/>
    <cellStyle name="Heading 3 3" xfId="1570" hidden="1" xr:uid="{5D7757E0-60E0-4C69-B970-CDB1433E6446}"/>
    <cellStyle name="Heading 3 3" xfId="1520" hidden="1" xr:uid="{DD52FA76-FEAB-48FD-BFC8-C5D12AE74596}"/>
    <cellStyle name="Heading 3 3" xfId="1649" hidden="1" xr:uid="{BC8E19A1-F01A-4B0D-86EE-C72D3C7EC621}"/>
    <cellStyle name="Heading 3 3" xfId="1753" hidden="1" xr:uid="{C044D6AF-9917-4550-A4B3-7BD74EA69463}"/>
    <cellStyle name="Heading 3 3" xfId="1716" hidden="1" xr:uid="{43E09183-54BC-417F-95E4-EAD74CFB51E4}"/>
    <cellStyle name="Heading 3 3" xfId="1741" hidden="1" xr:uid="{4C994588-E50A-4E90-9A2F-D6076C6471A2}"/>
    <cellStyle name="Heading 3 3" xfId="1782" hidden="1" xr:uid="{E23378B4-B29A-4016-9AFC-0BE882FF0B42}"/>
    <cellStyle name="Heading 3 3" xfId="1735" hidden="1" xr:uid="{0E0F7825-9D3E-49A6-BA9F-C7366A0BC8F7}"/>
    <cellStyle name="Heading 3 3" xfId="1771" hidden="1" xr:uid="{3C80CEEB-8D7F-4202-B424-1AB4935198BB}"/>
    <cellStyle name="Heading 3 3" xfId="1920" hidden="1" xr:uid="{EFC16220-330C-47B4-8105-B4A9882ECB41}"/>
    <cellStyle name="Heading 3 3" xfId="1883" hidden="1" xr:uid="{EAEC283E-7EE7-49AE-932B-91F0CE2D7CED}"/>
    <cellStyle name="Heading 3 3" xfId="1908" hidden="1" xr:uid="{D5F22476-BC79-491A-9EA7-F16B261C633E}"/>
    <cellStyle name="Heading 3 3" xfId="1942" hidden="1" xr:uid="{817BD47A-A6B5-45A3-A4F8-69E7E336181E}"/>
    <cellStyle name="Heading 3 3" xfId="1902" hidden="1" xr:uid="{606173FD-2536-4012-A8D4-7DF93EE6D07F}"/>
    <cellStyle name="Heading 3 3" xfId="1937" hidden="1" xr:uid="{5081E923-BACA-4D53-ACD8-4FC32FE74F89}"/>
    <cellStyle name="Heading 3 3" xfId="2080" hidden="1" xr:uid="{34E6C6C4-31C3-45CD-8ABB-D8B688E44C46}"/>
    <cellStyle name="Heading 3 3" xfId="2043" hidden="1" xr:uid="{C6178D0A-6FCA-4B14-887F-E4D3D30F95F2}"/>
    <cellStyle name="Heading 3 3" xfId="2068" hidden="1" xr:uid="{FB3652B6-2CCD-4547-A385-239F7D6A5D26}"/>
    <cellStyle name="Heading 3 3" xfId="2104" hidden="1" xr:uid="{EE033A24-A69B-41F8-BBA2-3A847D6ED29B}"/>
    <cellStyle name="Heading 3 3" xfId="2062" hidden="1" xr:uid="{9929CDE3-4020-4B5E-8A97-41B0D7C5213E}"/>
    <cellStyle name="Heading 3 3" xfId="1391" hidden="1" xr:uid="{B6FDE442-8B08-4E92-81C3-D3121FB4F41B}"/>
    <cellStyle name="Heading 3 3" xfId="2244" hidden="1" xr:uid="{CDC47ED6-B807-44E9-B03A-A97FFE760ADB}"/>
    <cellStyle name="Heading 3 3" xfId="2207" hidden="1" xr:uid="{DC10B460-9A7A-4067-A17F-81BBEA72E7A7}"/>
    <cellStyle name="Heading 3 3" xfId="2232" hidden="1" xr:uid="{C8B6F7C7-E60D-48D4-A71D-97A4743F5418}"/>
    <cellStyle name="Heading 3 3" xfId="2250" hidden="1" xr:uid="{64F58C27-C8E7-4BA9-BE34-FA59BA6A7E9C}"/>
    <cellStyle name="Heading 3 3" xfId="2226" hidden="1" xr:uid="{3CC19527-E94F-4DE7-9CA4-9A3AA4D08BD3}"/>
    <cellStyle name="Heading 3 3" xfId="355" hidden="1" xr:uid="{5D4B64CF-F234-421B-A2B6-31612CA48FA1}"/>
    <cellStyle name="Heading 3 3" xfId="2420" hidden="1" xr:uid="{C402690D-17DE-4AFC-851E-10BFB9BAEB90}"/>
    <cellStyle name="Heading 3 3" xfId="2383" hidden="1" xr:uid="{C7ED9E5D-42EC-4D5F-8BC7-A1154CAB2E1F}"/>
    <cellStyle name="Heading 3 3" xfId="2408" hidden="1" xr:uid="{CECB2C21-7E2A-4C47-8B18-7178C9B70560}"/>
    <cellStyle name="Heading 3 3" xfId="2426" hidden="1" xr:uid="{EE6E5BD4-1CFC-4045-9CFB-1A93537841AF}"/>
    <cellStyle name="Heading 3 3" xfId="2402" hidden="1" xr:uid="{42481807-8C6E-40A2-BC5F-C35355186908}"/>
    <cellStyle name="Heading 3 3" xfId="2505" hidden="1" xr:uid="{0A96CE7C-4B5B-4B07-8571-24C467D933DE}"/>
    <cellStyle name="Heading 3 3" xfId="2609" hidden="1" xr:uid="{5EEC0C33-6C30-4BAA-9A12-12CA07DEDC85}"/>
    <cellStyle name="Heading 3 3" xfId="2572" hidden="1" xr:uid="{4F853176-F7CF-4588-A308-62A9E8C2E0E8}"/>
    <cellStyle name="Heading 3 3" xfId="2597" hidden="1" xr:uid="{77686E9C-B26B-42FD-80D3-BA12B74A669B}"/>
    <cellStyle name="Heading 3 3" xfId="2638" hidden="1" xr:uid="{8F6116F6-2A70-4FEE-90DF-A9E4C5DA33FF}"/>
    <cellStyle name="Heading 3 3" xfId="2591" hidden="1" xr:uid="{4A3B4129-188E-4A17-9921-3ACD32768A28}"/>
    <cellStyle name="Heading 3 3" xfId="2627" hidden="1" xr:uid="{1C605AD4-A6D7-4A73-9F68-18DBAC39D093}"/>
    <cellStyle name="Heading 3 3" xfId="2776" hidden="1" xr:uid="{E9937A06-F981-4568-A059-051F52192C3C}"/>
    <cellStyle name="Heading 3 3" xfId="2739" hidden="1" xr:uid="{CD979A03-81E7-4FFE-9639-F9385E19029C}"/>
    <cellStyle name="Heading 3 3" xfId="2764" hidden="1" xr:uid="{1C57D119-0534-4C06-9305-BE6DEE1B654D}"/>
    <cellStyle name="Heading 3 3" xfId="2798" hidden="1" xr:uid="{2FC61A30-8D97-4888-9864-C531EE18474F}"/>
    <cellStyle name="Heading 3 3" xfId="2758" hidden="1" xr:uid="{4427ABB9-312E-40BC-9307-1387260794BC}"/>
    <cellStyle name="Heading 3 3" xfId="2793" hidden="1" xr:uid="{90EC6F9B-525B-4526-84AB-306FE5FA5BFB}"/>
    <cellStyle name="Heading 3 3" xfId="2936" hidden="1" xr:uid="{44F7A0F1-E8F1-44AE-ABFD-1080C979F4DA}"/>
    <cellStyle name="Heading 3 3" xfId="2899" hidden="1" xr:uid="{44ED2C67-3482-4FF3-9B66-001343093769}"/>
    <cellStyle name="Heading 3 3" xfId="2924" hidden="1" xr:uid="{9A6BDB24-CF41-40D2-BDCF-C1DE74E9B1E4}"/>
    <cellStyle name="Heading 3 3" xfId="2960" hidden="1" xr:uid="{E85B2C0E-369B-41DB-BAE8-35B1700C4562}"/>
    <cellStyle name="Heading 3 3" xfId="2918" hidden="1" xr:uid="{166960BF-CC44-4FA7-8AF8-89E374539BD9}"/>
    <cellStyle name="Heading 3 3" xfId="1554" hidden="1" xr:uid="{5DC9832C-EB4A-4FE0-8E16-83BB1185868C}"/>
    <cellStyle name="Heading 3 3" xfId="3100" hidden="1" xr:uid="{7D04EEE3-2520-4D70-AFCF-0DC9287ECCAA}"/>
    <cellStyle name="Heading 3 3" xfId="3063" hidden="1" xr:uid="{3D267637-3DAA-4CA0-8875-4F12F46E7F8B}"/>
    <cellStyle name="Heading 3 3" xfId="3088" hidden="1" xr:uid="{0263E70E-B9C0-433F-A9F6-95767E1AD068}"/>
    <cellStyle name="Heading 3 3" xfId="3106" hidden="1" xr:uid="{14773D5D-2AFD-491E-B0BE-4320EB379835}"/>
    <cellStyle name="Heading 3 3" xfId="3082" hidden="1" xr:uid="{EDDF2ADF-F977-4057-8CBD-2D564DF22313}"/>
    <cellStyle name="Heading 3 3" xfId="4315" hidden="1" xr:uid="{187B616A-8227-4F4F-BC84-F8C6C24B2C61}"/>
    <cellStyle name="Heading 3 3" xfId="5079" hidden="1" xr:uid="{2C07A18F-9C6D-4054-BD5D-52F48F636AE9}"/>
    <cellStyle name="Heading 3 3" xfId="5551" hidden="1" xr:uid="{2E650810-305B-4D3A-832D-EC422C35C326}"/>
    <cellStyle name="Heading 3 3" xfId="5651" hidden="1" xr:uid="{49B3B6B6-9989-4669-A81D-961455485BA0}"/>
    <cellStyle name="Heading 3 3" xfId="5614" hidden="1" xr:uid="{A43F42EE-C137-422D-8EAA-2AF5098A518A}"/>
    <cellStyle name="Heading 3 3" xfId="5639" hidden="1" xr:uid="{39D5DDFF-6D71-4F70-9E09-CE8CEC45B936}"/>
    <cellStyle name="Heading 3 3" xfId="5657" hidden="1" xr:uid="{1D9CC9B2-050D-4950-ADB7-4D42A3D470AD}"/>
    <cellStyle name="Heading 3 3" xfId="5633" hidden="1" xr:uid="{DD5188C6-354F-49CF-8630-0855BC0B228C}"/>
    <cellStyle name="Heading 3 3" xfId="5736" hidden="1" xr:uid="{46658AA8-3DEA-4834-99B3-42E431BC3CD2}"/>
    <cellStyle name="Heading 3 3" xfId="5840" hidden="1" xr:uid="{071B89A4-1067-4968-BB4A-F94CB4674EC5}"/>
    <cellStyle name="Heading 3 3" xfId="5803" hidden="1" xr:uid="{37CDFA89-F972-43E2-8007-FB26E3326779}"/>
    <cellStyle name="Heading 3 3" xfId="5828" hidden="1" xr:uid="{1098A6B3-A323-40BB-9D2E-DDE3835FF62A}"/>
    <cellStyle name="Heading 3 3" xfId="5869" hidden="1" xr:uid="{5E88EC6F-8778-4743-B828-37E11EB35434}"/>
    <cellStyle name="Heading 3 3" xfId="5822" hidden="1" xr:uid="{74FC7179-D05F-4838-A8D2-249ED210DEB9}"/>
    <cellStyle name="Heading 3 3" xfId="5858" hidden="1" xr:uid="{B1B33C67-5D7A-4C89-B478-A6912F4EC6A6}"/>
    <cellStyle name="Heading 3 3" xfId="6007" hidden="1" xr:uid="{47513226-1628-4B11-84B2-AD6FAC6C4BDF}"/>
    <cellStyle name="Heading 3 3" xfId="5970" hidden="1" xr:uid="{0E2495F8-D241-4FB3-A112-7C0E2D3ACDFE}"/>
    <cellStyle name="Heading 3 3" xfId="5995" hidden="1" xr:uid="{3CAFCF65-A455-4A56-8C8B-5B42011D5CDF}"/>
    <cellStyle name="Heading 3 3" xfId="6029" hidden="1" xr:uid="{C9C450B6-6B5B-46E5-9CAB-330E45BF553B}"/>
    <cellStyle name="Heading 3 3" xfId="5989" hidden="1" xr:uid="{2964DCF1-57FE-4CE2-8A62-FE377C6EF2B1}"/>
    <cellStyle name="Heading 3 3" xfId="6024" hidden="1" xr:uid="{20BFE2D7-256E-4568-9475-D687EE69CB1C}"/>
    <cellStyle name="Heading 3 3" xfId="6167" hidden="1" xr:uid="{F97C31C0-1E17-4520-B266-9D45D88D9890}"/>
    <cellStyle name="Heading 3 3" xfId="6130" hidden="1" xr:uid="{1E78C225-690A-4B75-904B-8EA8DBA33AD7}"/>
    <cellStyle name="Heading 3 3" xfId="6155" hidden="1" xr:uid="{218B18D5-92E7-49A8-B1D9-21169FC297D1}"/>
    <cellStyle name="Heading 3 3" xfId="6191" hidden="1" xr:uid="{781D79DF-AACF-4FA7-AD91-69467DF2092A}"/>
    <cellStyle name="Heading 3 3" xfId="6149" hidden="1" xr:uid="{5EA1A1EE-4082-41BC-A588-7578097B31B0}"/>
    <cellStyle name="Heading 3 3" xfId="5510" hidden="1" xr:uid="{B8A3C7C1-7F55-46B6-AD80-7C26B41DE557}"/>
    <cellStyle name="Heading 3 3" xfId="6331" hidden="1" xr:uid="{63DE6047-CA8D-465C-92FC-E7BDA74654C9}"/>
    <cellStyle name="Heading 3 3" xfId="6294" hidden="1" xr:uid="{78021332-692F-47F8-BD53-91645762475A}"/>
    <cellStyle name="Heading 3 3" xfId="6319" hidden="1" xr:uid="{B73C40D3-E9CD-4561-97D2-B3E16B1E678C}"/>
    <cellStyle name="Heading 3 3" xfId="6337" hidden="1" xr:uid="{B5FE7D06-3D15-4B2F-B878-AF07341DBEA7}"/>
    <cellStyle name="Heading 3 3" xfId="6313" hidden="1" xr:uid="{9D614F42-9715-4FA8-9E88-B4A24B543EFC}"/>
    <cellStyle name="Heading 3 3" xfId="6481" hidden="1" xr:uid="{295A8866-569E-4292-A38B-30AA3F88F06D}"/>
    <cellStyle name="Heading 3 3" xfId="6587" hidden="1" xr:uid="{079D234C-C7F5-4145-99C8-20BA0A8C57E0}"/>
    <cellStyle name="Heading 3 3" xfId="6550" hidden="1" xr:uid="{F8F62516-1D24-4350-82E1-B9B68F728FD3}"/>
    <cellStyle name="Heading 3 3" xfId="6575" hidden="1" xr:uid="{D275AA13-0DED-4EAD-BC94-FB420ECF5289}"/>
    <cellStyle name="Heading 3 3" xfId="6619" hidden="1" xr:uid="{DDB20A06-D3B5-4B91-ACDA-A20855BC2931}"/>
    <cellStyle name="Heading 3 3" xfId="6569" hidden="1" xr:uid="{77FE2752-CF57-437D-84C4-5E50460BCFEF}"/>
    <cellStyle name="Heading 3 3" xfId="6698" hidden="1" xr:uid="{046F1ED0-B4C3-4E62-92D3-C7611E6BE358}"/>
    <cellStyle name="Heading 3 3" xfId="6802" hidden="1" xr:uid="{CB0D447B-E7F0-4573-AFE3-119C5410D1D3}"/>
    <cellStyle name="Heading 3 3" xfId="6765" hidden="1" xr:uid="{764BE404-2052-472A-9B6C-31294B415E01}"/>
    <cellStyle name="Heading 3 3" xfId="6790" hidden="1" xr:uid="{7C27AB7A-8866-4191-966A-3532A4B205E1}"/>
    <cellStyle name="Heading 3 3" xfId="6831" hidden="1" xr:uid="{EB1F73DF-18C3-4DCB-A1FF-6ABBEA6131A1}"/>
    <cellStyle name="Heading 3 3" xfId="6784" hidden="1" xr:uid="{EBF2B0E7-B72A-46D0-9F32-1A4734CA909F}"/>
    <cellStyle name="Heading 3 3" xfId="6820" hidden="1" xr:uid="{9A7EE60D-3EE6-48F7-BA2D-E0B2B6D874C3}"/>
    <cellStyle name="Heading 3 3" xfId="6969" hidden="1" xr:uid="{10065FBB-2552-492D-AE01-1AB8ACEDB3F4}"/>
    <cellStyle name="Heading 3 3" xfId="6932" hidden="1" xr:uid="{88026C0C-7529-459C-BC4A-26199FA25005}"/>
    <cellStyle name="Heading 3 3" xfId="6957" hidden="1" xr:uid="{54887BAA-BE3A-4A4C-BCF4-7C9F92F4117A}"/>
    <cellStyle name="Heading 3 3" xfId="6991" hidden="1" xr:uid="{A47374DC-8605-47ED-A7E1-7FBF48FC1465}"/>
    <cellStyle name="Heading 3 3" xfId="6951" hidden="1" xr:uid="{20EBCB6D-BA03-4795-ACEA-C35915C20493}"/>
    <cellStyle name="Heading 3 3" xfId="6986" hidden="1" xr:uid="{D163B1E5-1DBD-4DB4-99BF-FF2365023E59}"/>
    <cellStyle name="Heading 3 3" xfId="7129" hidden="1" xr:uid="{ED7F2DA0-F404-48D4-9C15-AA7967BDEADB}"/>
    <cellStyle name="Heading 3 3" xfId="7092" hidden="1" xr:uid="{85CCD929-DAEE-48B4-85F0-E99D9BC32C78}"/>
    <cellStyle name="Heading 3 3" xfId="7117" hidden="1" xr:uid="{C301B807-F1A6-4EAC-86EA-FAEF86B3E5F4}"/>
    <cellStyle name="Heading 3 3" xfId="7153" hidden="1" xr:uid="{4DF23ED2-1FAE-4EFA-A6F5-05C9676C3946}"/>
    <cellStyle name="Heading 3 3" xfId="7111" hidden="1" xr:uid="{89514412-7357-4CF1-A3FC-5C66672DC195}"/>
    <cellStyle name="Heading 3 3" xfId="6440" hidden="1" xr:uid="{A16E9F7B-9516-4AA1-8F3A-88486A115642}"/>
    <cellStyle name="Heading 3 3" xfId="7293" hidden="1" xr:uid="{36A678B8-E48C-49D3-96D0-1100296E8309}"/>
    <cellStyle name="Heading 3 3" xfId="7256" hidden="1" xr:uid="{67748322-0CA4-4FF2-B731-E1CB5A443B55}"/>
    <cellStyle name="Heading 3 3" xfId="7281" hidden="1" xr:uid="{73B376E8-F6E3-4B6E-88FC-423510332DA2}"/>
    <cellStyle name="Heading 3 3" xfId="7299" hidden="1" xr:uid="{6F4905BB-42F0-4913-812F-FD242D5A687B}"/>
    <cellStyle name="Heading 3 3" xfId="7275" hidden="1" xr:uid="{07E8F735-3961-4283-992E-37ECE4DF7A16}"/>
    <cellStyle name="Heading 3 3" xfId="5478" hidden="1" xr:uid="{888229E2-615A-453A-A92A-87AA26980218}"/>
    <cellStyle name="Heading 3 3" xfId="7469" hidden="1" xr:uid="{3EAC8CEE-8D53-43AC-AE96-79F890FDAD00}"/>
    <cellStyle name="Heading 3 3" xfId="7432" hidden="1" xr:uid="{9BC1A0D5-C0C3-4783-BA74-ED60EFECF6AB}"/>
    <cellStyle name="Heading 3 3" xfId="7457" hidden="1" xr:uid="{AD093E06-0875-4D09-801D-FBA9C82DC222}"/>
    <cellStyle name="Heading 3 3" xfId="7475" hidden="1" xr:uid="{8326D65C-AD39-4D39-B7C2-EF25F720C05A}"/>
    <cellStyle name="Heading 3 3" xfId="7451" hidden="1" xr:uid="{C27D3958-C9CE-4836-8A09-863980E46B43}"/>
    <cellStyle name="Heading 3 3" xfId="7554" hidden="1" xr:uid="{0F4DADB6-AB85-4611-9858-B90AE09C3223}"/>
    <cellStyle name="Heading 3 3" xfId="7658" hidden="1" xr:uid="{9FFD339E-1EE9-419B-9684-89F4FE93B85E}"/>
    <cellStyle name="Heading 3 3" xfId="7621" hidden="1" xr:uid="{B64667E6-C8E2-4380-8400-A3AF1E07D91D}"/>
    <cellStyle name="Heading 3 3" xfId="7646" hidden="1" xr:uid="{E8A7793B-576B-4CA3-BD19-131157BB62A8}"/>
    <cellStyle name="Heading 3 3" xfId="7687" hidden="1" xr:uid="{5BA13B5B-0FBF-40EC-AF5A-4B7D8E637B3B}"/>
    <cellStyle name="Heading 3 3" xfId="7640" hidden="1" xr:uid="{BA39DD01-AC4A-4C00-9A46-FD52F52B1A59}"/>
    <cellStyle name="Heading 3 3" xfId="7676" hidden="1" xr:uid="{CCE75DE4-773D-479C-A156-E698E7338DBA}"/>
    <cellStyle name="Heading 3 3" xfId="7825" hidden="1" xr:uid="{BE5B2BF2-1BD5-4325-913E-A9ECAB159FD5}"/>
    <cellStyle name="Heading 3 3" xfId="7788" hidden="1" xr:uid="{8F2EA108-DE7B-4AAE-8136-9131E5D5E918}"/>
    <cellStyle name="Heading 3 3" xfId="7813" hidden="1" xr:uid="{B3267CDD-3B60-4B5F-BDFD-6BD2620DB1FE}"/>
    <cellStyle name="Heading 3 3" xfId="7847" hidden="1" xr:uid="{3C932655-03C1-41A1-B034-99C6CD975502}"/>
    <cellStyle name="Heading 3 3" xfId="7807" hidden="1" xr:uid="{D80524CB-5B3E-49CB-B108-A00839D4E235}"/>
    <cellStyle name="Heading 3 3" xfId="7842" hidden="1" xr:uid="{AAF0F166-1BBB-4255-B31D-3D98B6040C8D}"/>
    <cellStyle name="Heading 3 3" xfId="7985" hidden="1" xr:uid="{231D9869-48EE-4F0D-9AA5-5BAD90E8FD0E}"/>
    <cellStyle name="Heading 3 3" xfId="7948" hidden="1" xr:uid="{60538ED2-990F-4CC3-965F-F33746846560}"/>
    <cellStyle name="Heading 3 3" xfId="7973" hidden="1" xr:uid="{8D91C94E-A54C-465A-8643-ED591169A04C}"/>
    <cellStyle name="Heading 3 3" xfId="8009" hidden="1" xr:uid="{C1232BCE-8600-46E5-90DA-0E5C8223556F}"/>
    <cellStyle name="Heading 3 3" xfId="7967" hidden="1" xr:uid="{A12E66DC-972F-4C65-8CA6-89EFD273D8BA}"/>
    <cellStyle name="Heading 3 3" xfId="6603" hidden="1" xr:uid="{05EA645A-9FF2-457F-A068-18091BBEEF0E}"/>
    <cellStyle name="Heading 3 3" xfId="8149" hidden="1" xr:uid="{A10A8CBE-49A2-4311-B67A-7A26163E6650}"/>
    <cellStyle name="Heading 3 3" xfId="8112" hidden="1" xr:uid="{ACA06BD9-4109-4C1C-A3DD-7F80381AEB09}"/>
    <cellStyle name="Heading 3 3" xfId="8137" hidden="1" xr:uid="{64B0AF4F-26CF-4A0B-87BA-9713C1F87796}"/>
    <cellStyle name="Heading 3 3" xfId="8155" hidden="1" xr:uid="{489F833C-A6AE-496B-89C6-21728B3000F7}"/>
    <cellStyle name="Heading 3 3" xfId="8131" hidden="1" xr:uid="{AB15FE77-26C9-4160-A46D-C2347DCD84AB}"/>
    <cellStyle name="Heading 3 3" xfId="9281" hidden="1" xr:uid="{1D8B05FE-42BE-469D-AEB1-557CD3B6FA75}"/>
    <cellStyle name="Heading 3 3" xfId="9816" xr:uid="{84832339-83EA-4CC3-84B0-52C6BF24ECB2}"/>
    <cellStyle name="Heading 3 4" xfId="3402" hidden="1" xr:uid="{DA5D2DC8-7A48-40BF-8456-DC4897CA22E7}"/>
    <cellStyle name="Heading 3 4" xfId="5129" hidden="1" xr:uid="{72ED9035-87EF-43B7-AA25-550BAD4934AD}"/>
    <cellStyle name="Heading 3 4" xfId="9866" xr:uid="{84BBC48B-D22F-4174-BA69-CA2AE3C38764}"/>
    <cellStyle name="Heading 3 5" xfId="4378" hidden="1" xr:uid="{FD07DB2E-F9D3-44CF-B4AE-E9FB6995AC11}"/>
    <cellStyle name="Heading 3 5" xfId="5160" hidden="1" xr:uid="{8C23A6F1-32AA-422F-85A3-D1FDAF1EB877}"/>
    <cellStyle name="Heading 3 5" xfId="9897" xr:uid="{8192728F-7479-4BE6-8C71-00A06F91D125}"/>
    <cellStyle name="Heading 3 6" xfId="4396" hidden="1" xr:uid="{26D22F2E-CCCC-4288-A9AF-1627BB63DA15}"/>
    <cellStyle name="Heading 3 6" xfId="5191" hidden="1" xr:uid="{601DB362-8901-4038-8FD0-D42CCDD3E646}"/>
    <cellStyle name="Heading 3 6" xfId="9928" xr:uid="{BBBBA9BA-BF51-4FCF-A1E1-96EF9EAF774F}"/>
    <cellStyle name="Heading 3 7" xfId="4413" hidden="1" xr:uid="{E478ABE3-5880-4CC4-BF4F-6AA852AD2508}"/>
    <cellStyle name="Heading 3 7" xfId="5221" hidden="1" xr:uid="{E9C8D159-7B3B-40FF-A9EC-DE9F984C8701}"/>
    <cellStyle name="Heading 3 7" xfId="9958" xr:uid="{E3C0F303-B5A8-45A8-92E5-6923A77769ED}"/>
    <cellStyle name="Heading 3 8" xfId="4422" hidden="1" xr:uid="{FB39D8B0-40DF-476E-834B-76E92EDC2EE4}"/>
    <cellStyle name="Heading 3 8" xfId="5262" hidden="1" xr:uid="{CFEBD63D-8E58-451F-A2C3-77249CF244D4}"/>
    <cellStyle name="Heading 3 8" xfId="9999" xr:uid="{7C6FB968-D359-488F-B784-10BBDA8E3C5F}"/>
    <cellStyle name="Heading 3 9" xfId="4448" hidden="1" xr:uid="{C70A4574-81F9-4609-BF36-2D6B9FE857D0}"/>
    <cellStyle name="Heading 3 9" xfId="5293" hidden="1" xr:uid="{941A94DD-EAD1-45A2-B393-937B5B609753}"/>
    <cellStyle name="Heading 3 9" xfId="10030" xr:uid="{7B89406D-AC87-4B3C-AD1B-8AD5344AC9D9}"/>
    <cellStyle name="Heading 4" xfId="20" builtinId="19" customBuiltin="1"/>
    <cellStyle name="Heading 4 10" xfId="4500" hidden="1" xr:uid="{B665259F-5BC3-44C7-BB28-44DAB6ED6778}"/>
    <cellStyle name="Heading 4 10" xfId="5257" hidden="1" xr:uid="{47AC5E87-D789-4151-9C94-C61D24FA4E20}"/>
    <cellStyle name="Heading 4 10" xfId="9994" xr:uid="{A95DA98A-E79F-400B-BC06-E06697DB1B5F}"/>
    <cellStyle name="Heading 4 11" xfId="4540" hidden="1" xr:uid="{99B7D54C-F373-4EDF-8A72-F8965BB1D9AF}"/>
    <cellStyle name="Heading 4 11" xfId="5324" hidden="1" xr:uid="{5E2FBD5E-CC0D-40FB-96E4-0BB55AB32B0C}"/>
    <cellStyle name="Heading 4 11" xfId="10061" xr:uid="{8D732DFE-9830-465A-9D96-735CCC3E3E95}"/>
    <cellStyle name="Heading 4 12" xfId="4571" hidden="1" xr:uid="{2CE2C915-A775-4A36-8E60-55083D0A7D56}"/>
    <cellStyle name="Heading 4 12" xfId="5355" hidden="1" xr:uid="{499BA4A6-3C12-4632-913B-DF058AAB5536}"/>
    <cellStyle name="Heading 4 12" xfId="10092" xr:uid="{D54A43DF-7A56-44A8-8936-99F7327B4E8F}"/>
    <cellStyle name="Heading 4 13" xfId="4601" hidden="1" xr:uid="{5981501A-0C16-4AA9-83C0-30DAD5231B66}"/>
    <cellStyle name="Heading 4 13" xfId="5050" hidden="1" xr:uid="{C48C1B63-CDA4-4DF9-A3C8-60EBD9A6A496}"/>
    <cellStyle name="Heading 4 13" xfId="9787" xr:uid="{DC6C5E5D-5601-48FD-BCF9-ADD1C80C800A}"/>
    <cellStyle name="Heading 4 14" xfId="4642" hidden="1" xr:uid="{126B2A06-30ED-4763-8077-91796B39ED7C}"/>
    <cellStyle name="Heading 4 14" xfId="247" hidden="1" xr:uid="{4E223C71-DB96-402E-A133-C6101D0D8DD3}"/>
    <cellStyle name="Heading 4 14" xfId="3187" hidden="1" xr:uid="{19EB0E06-61E8-493C-8E6D-8F20B5345AEB}"/>
    <cellStyle name="Heading 4 14" xfId="3292" hidden="1" xr:uid="{C2E4AF07-2431-4DA3-80F7-0AE3414406B1}"/>
    <cellStyle name="Heading 4 14" xfId="3332" hidden="1" xr:uid="{070F350D-A756-41B5-A970-4B726D2B4947}"/>
    <cellStyle name="Heading 4 14" xfId="3268" hidden="1" xr:uid="{C6F67353-8B29-431B-9C67-E9D9F03B2337}"/>
    <cellStyle name="Heading 4 14" xfId="3247" hidden="1" xr:uid="{157014D4-C574-4162-BD8C-3149C3343561}"/>
    <cellStyle name="Heading 4 14" xfId="3256" hidden="1" xr:uid="{049A009E-10CB-492C-990D-132059275EDB}"/>
    <cellStyle name="Heading 4 14" xfId="3255" hidden="1" xr:uid="{06A1B1E3-DD50-4DEA-9D79-2AF633349ACD}"/>
    <cellStyle name="Heading 4 14" xfId="3416" hidden="1" xr:uid="{F1484813-B212-426A-9D4C-E950B65ED9DA}"/>
    <cellStyle name="Heading 4 14" xfId="3527" hidden="1" xr:uid="{90755F1B-6707-4C15-92FD-549153163DE2}"/>
    <cellStyle name="Heading 4 14" xfId="3567" hidden="1" xr:uid="{C8982075-82A0-49F8-A84D-B5833149CDED}"/>
    <cellStyle name="Heading 4 14" xfId="3503" hidden="1" xr:uid="{FE2746A8-DE32-46C3-AE03-F6796D681ED6}"/>
    <cellStyle name="Heading 4 14" xfId="3482" hidden="1" xr:uid="{3B0EC5C3-972A-46B9-B804-12A888486F58}"/>
    <cellStyle name="Heading 4 14" xfId="3491" hidden="1" xr:uid="{01961C19-F6F8-4450-BADA-F06637CB2817}"/>
    <cellStyle name="Heading 4 14" xfId="3490" hidden="1" xr:uid="{9438C9B2-4374-4CE5-8482-89979A53C5A7}"/>
    <cellStyle name="Heading 4 14" xfId="3660" hidden="1" xr:uid="{3C73B69B-385B-4177-87F0-02921BA3B375}"/>
    <cellStyle name="Heading 4 14" xfId="3718" hidden="1" xr:uid="{29857CF5-808F-4E3A-A126-CAA5BE46ED5E}"/>
    <cellStyle name="Heading 4 14" xfId="3758" hidden="1" xr:uid="{D2647ECB-A825-4F3A-B2BE-06D35FE6CC59}"/>
    <cellStyle name="Heading 4 14" xfId="3788" hidden="1" xr:uid="{AEB08ED7-21D0-4BAB-B881-521B31E77084}"/>
    <cellStyle name="Heading 4 14" xfId="3818" hidden="1" xr:uid="{06F1485F-BEDB-4D86-80D5-9396E7BAF732}"/>
    <cellStyle name="Heading 4 14" xfId="3859" hidden="1" xr:uid="{BF04314F-769D-452C-B0DA-6671E93BF50F}"/>
    <cellStyle name="Heading 4 14" xfId="3890" hidden="1" xr:uid="{E84EACB5-5802-4206-A845-0F5181E7A5A3}"/>
    <cellStyle name="Heading 4 14" xfId="3853" hidden="1" xr:uid="{B33B537E-7C58-4C3A-9630-7146D11982F2}"/>
    <cellStyle name="Heading 4 14" xfId="3920" hidden="1" xr:uid="{B5EE02C5-BF84-4A57-ABD0-7E037B342937}"/>
    <cellStyle name="Heading 4 14" xfId="3951" hidden="1" xr:uid="{9B584C8D-24CE-4929-9296-D33B009CE361}"/>
    <cellStyle name="Heading 4 14" xfId="3653" hidden="1" xr:uid="{9EB40001-9393-45AB-B887-43EFB43CF3DE}"/>
    <cellStyle name="Heading 4 14" xfId="4001" hidden="1" xr:uid="{772BAECA-3131-48D8-AE57-50023494C045}"/>
    <cellStyle name="Heading 4 14" xfId="4032" hidden="1" xr:uid="{2F93AD39-B9F7-4156-AEB7-9B79A64C8217}"/>
    <cellStyle name="Heading 4 14" xfId="4063" hidden="1" xr:uid="{3C7F5F43-DB0B-41BD-9B70-E5E14D45D328}"/>
    <cellStyle name="Heading 4 14" xfId="4093" hidden="1" xr:uid="{58BD52D0-4A32-4269-8815-42BAD9182C13}"/>
    <cellStyle name="Heading 4 14" xfId="4134" hidden="1" xr:uid="{6C5C7C70-F83F-4A3C-8373-414FA59B02AB}"/>
    <cellStyle name="Heading 4 14" xfId="4165" hidden="1" xr:uid="{9257ED59-6EAC-4549-AABF-CB3105AD03AD}"/>
    <cellStyle name="Heading 4 14" xfId="4128" hidden="1" xr:uid="{EE7D39C0-26D5-4987-A6E3-39029D407602}"/>
    <cellStyle name="Heading 4 14" xfId="4195" hidden="1" xr:uid="{95A4B2CF-6FD8-4EF9-821C-F6BC1748A15D}"/>
    <cellStyle name="Heading 4 14" xfId="4226" hidden="1" xr:uid="{A5B3C3DF-4403-44DD-B13D-22A461A85AE7}"/>
    <cellStyle name="Heading 4 14" xfId="9381" hidden="1" xr:uid="{C1C6B404-8388-4821-863B-DC49417CB7D5}"/>
    <cellStyle name="Heading 4 14" xfId="5415" hidden="1" xr:uid="{BBFD3DD3-815A-4CEE-AB00-3A7761A024FD}"/>
    <cellStyle name="Heading 4 14" xfId="8236" hidden="1" xr:uid="{CFFE7D37-2684-4D81-BE63-8014026C8762}"/>
    <cellStyle name="Heading 4 14" xfId="8341" hidden="1" xr:uid="{37B495C6-99AB-421D-BD68-16FE5787417F}"/>
    <cellStyle name="Heading 4 14" xfId="8381" hidden="1" xr:uid="{ACFFF1FC-13BA-44EA-A6B6-09FA155F432C}"/>
    <cellStyle name="Heading 4 14" xfId="8317" hidden="1" xr:uid="{93AA6E23-1F19-493F-A4A8-01993ECB4B85}"/>
    <cellStyle name="Heading 4 14" xfId="8296" hidden="1" xr:uid="{DBDA62BD-8226-4C9B-9044-2F0D830CBAAC}"/>
    <cellStyle name="Heading 4 14" xfId="8305" hidden="1" xr:uid="{6E44D529-486F-46C1-9A8B-260D0EC1CE15}"/>
    <cellStyle name="Heading 4 14" xfId="8304" hidden="1" xr:uid="{0129C13A-B36E-4FBB-AB04-3F2AFF1C6155}"/>
    <cellStyle name="Heading 4 14" xfId="8453" hidden="1" xr:uid="{0DC243A3-0BE3-40E7-8C6F-20B62B203DEB}"/>
    <cellStyle name="Heading 4 14" xfId="8559" hidden="1" xr:uid="{A94AE4B7-47F9-4626-8ABB-6CB2C45A4040}"/>
    <cellStyle name="Heading 4 14" xfId="8599" hidden="1" xr:uid="{566E0DA4-B074-42EF-8FCA-5EA3BE83E8BD}"/>
    <cellStyle name="Heading 4 14" xfId="8535" hidden="1" xr:uid="{E0FB9A9D-70A3-472C-9ED6-4B60E9720758}"/>
    <cellStyle name="Heading 4 14" xfId="8514" hidden="1" xr:uid="{F3AC6E36-EAE8-4BFC-8695-D37013BD249D}"/>
    <cellStyle name="Heading 4 14" xfId="8523" hidden="1" xr:uid="{1835466B-82BA-4C28-B227-7786E3CFD45A}"/>
    <cellStyle name="Heading 4 14" xfId="8522" hidden="1" xr:uid="{D141F5C2-1620-4CF9-BAC0-57AA845FBA4D}"/>
    <cellStyle name="Heading 4 14" xfId="8692" hidden="1" xr:uid="{D44557CF-15E4-45A0-A082-FBB32AF6DBBD}"/>
    <cellStyle name="Heading 4 14" xfId="8743" hidden="1" xr:uid="{01B6ABDF-FFDA-44F6-B383-3D3955FAB4FC}"/>
    <cellStyle name="Heading 4 14" xfId="8783" hidden="1" xr:uid="{C95C1E2A-F96C-4376-AF8A-15AC5568DB65}"/>
    <cellStyle name="Heading 4 14" xfId="8813" hidden="1" xr:uid="{3DB36EED-AD7E-4B90-BFE4-A4B2270621FC}"/>
    <cellStyle name="Heading 4 14" xfId="8843" hidden="1" xr:uid="{6C304EA8-C534-4803-AAD2-5BA474151200}"/>
    <cellStyle name="Heading 4 14" xfId="8884" hidden="1" xr:uid="{4F3C97EE-619B-40D6-A056-4FE67CB2BB32}"/>
    <cellStyle name="Heading 4 14" xfId="8915" hidden="1" xr:uid="{F56CE765-5BA7-4352-98A8-E753A54385CC}"/>
    <cellStyle name="Heading 4 14" xfId="8878" hidden="1" xr:uid="{CA6EB5EC-122D-4DBF-985D-2960C6999E04}"/>
    <cellStyle name="Heading 4 14" xfId="8945" hidden="1" xr:uid="{64FF78F8-9E7C-46EA-8C21-CF6401DA08E2}"/>
    <cellStyle name="Heading 4 14" xfId="8976" hidden="1" xr:uid="{E09331C8-DA70-4D51-8232-0B4C61E5E2BE}"/>
    <cellStyle name="Heading 4 14" xfId="8685" hidden="1" xr:uid="{AD0A7264-7120-4214-9499-E1B1C7D6CC99}"/>
    <cellStyle name="Heading 4 14" xfId="9026" hidden="1" xr:uid="{61CFC710-928B-428D-BC44-01A373140D18}"/>
    <cellStyle name="Heading 4 14" xfId="9057" hidden="1" xr:uid="{F06E3847-99DD-479D-9D92-F1B6B3287A6D}"/>
    <cellStyle name="Heading 4 14" xfId="9088" hidden="1" xr:uid="{4EC0BA51-9DBE-45D6-8F69-62D5B1DCFDB4}"/>
    <cellStyle name="Heading 4 14" xfId="9118" hidden="1" xr:uid="{447015C9-2E80-4D20-B38A-CF97F2B767AD}"/>
    <cellStyle name="Heading 4 14" xfId="9159" hidden="1" xr:uid="{E18BBD5A-1D12-486C-BF39-39E54E697247}"/>
    <cellStyle name="Heading 4 14" xfId="9190" hidden="1" xr:uid="{F276A2C6-B9F4-4B27-8F93-3C7A991EDB0D}"/>
    <cellStyle name="Heading 4 14" xfId="9153" hidden="1" xr:uid="{55D573F8-19F8-4288-8AEF-837A8C47EAE0}"/>
    <cellStyle name="Heading 4 14" xfId="9220" hidden="1" xr:uid="{D8D9EF11-41A2-4725-B0CA-5565989D8FC2}"/>
    <cellStyle name="Heading 4 14" xfId="9251" hidden="1" xr:uid="{BDE5006D-6999-4101-8DFF-1DFEBAD56967}"/>
    <cellStyle name="Heading 4 15" xfId="4673" hidden="1" xr:uid="{F8C0CE0B-BDF1-4917-80D3-C65BFF7346C9}"/>
    <cellStyle name="Heading 4 15" xfId="9411" hidden="1" xr:uid="{F6FEF4B4-6BBA-4992-A839-666C6C25C00E}"/>
    <cellStyle name="Heading 4 16" xfId="4636" hidden="1" xr:uid="{A313A70E-F40B-4287-9FFE-66EBB2B11BF2}"/>
    <cellStyle name="Heading 4 16" xfId="9375" hidden="1" xr:uid="{21BA22FC-F700-4E22-B38C-9B38F34A5DA6}"/>
    <cellStyle name="Heading 4 17" xfId="4703" hidden="1" xr:uid="{DCF904C3-4CF7-4AC7-BBA3-671C9358F7EE}"/>
    <cellStyle name="Heading 4 17" xfId="9441" hidden="1" xr:uid="{82881C7A-CDE8-4E99-BCAB-AAC2136DAF93}"/>
    <cellStyle name="Heading 4 18" xfId="4734" hidden="1" xr:uid="{692E1E99-48AB-484B-BD23-06D93929DCB0}"/>
    <cellStyle name="Heading 4 18" xfId="9472" hidden="1" xr:uid="{DBC30F23-6BA6-4F37-835D-086200AC68A5}"/>
    <cellStyle name="Heading 4 19" xfId="4442" hidden="1" xr:uid="{D543AE38-E29F-4481-98F5-C6314C4D603E}"/>
    <cellStyle name="Heading 4 19" xfId="9331" hidden="1" xr:uid="{D1EC9882-AA3F-4B6B-B8D8-BA53E5DA7A65}"/>
    <cellStyle name="Heading 4 2" xfId="165" xr:uid="{C12AA902-686C-4119-8B61-28ABE0BB72BE}"/>
    <cellStyle name="Heading 4 20" xfId="4784" hidden="1" xr:uid="{976C86E3-0910-4A75-B93A-B760D1E7DE28}"/>
    <cellStyle name="Heading 4 20" xfId="9522" hidden="1" xr:uid="{F2A7C6F5-1231-448B-B8CB-BB4810C286BF}"/>
    <cellStyle name="Heading 4 21" xfId="4815" hidden="1" xr:uid="{1950C081-4036-42AA-9715-CF9197A18CB9}"/>
    <cellStyle name="Heading 4 21" xfId="9553" hidden="1" xr:uid="{5C0CD90F-A11E-421D-8CE0-0EB54E45D841}"/>
    <cellStyle name="Heading 4 22" xfId="4846" hidden="1" xr:uid="{04114421-9D65-4686-A050-37B591F08943}"/>
    <cellStyle name="Heading 4 22" xfId="9584" hidden="1" xr:uid="{EEB67F89-9509-4C83-ADBF-A531BF5B3EBA}"/>
    <cellStyle name="Heading 4 23" xfId="4876" hidden="1" xr:uid="{34046C9B-EC2B-4603-B051-54606D0F53BE}"/>
    <cellStyle name="Heading 4 23" xfId="9614" hidden="1" xr:uid="{B80558BB-DAF8-43B2-BA6F-02B46A6DD8F2}"/>
    <cellStyle name="Heading 4 24" xfId="4917" hidden="1" xr:uid="{5470B4E5-4A87-4965-B978-42D43580DD73}"/>
    <cellStyle name="Heading 4 24" xfId="9655" hidden="1" xr:uid="{D3E0A08E-D865-4247-B312-6800262F006D}"/>
    <cellStyle name="Heading 4 25" xfId="4948" hidden="1" xr:uid="{7E94EFC5-FBF1-4298-8889-035C608F06EA}"/>
    <cellStyle name="Heading 4 25" xfId="9686" hidden="1" xr:uid="{D0FB5958-B064-44ED-8584-7FBF78D4F3EA}"/>
    <cellStyle name="Heading 4 26" xfId="4911" hidden="1" xr:uid="{EE23A082-127B-48ED-956F-5271707C48A4}"/>
    <cellStyle name="Heading 4 26" xfId="9649" hidden="1" xr:uid="{A9DDF8CB-13CA-4168-82AF-75B5D87945D2}"/>
    <cellStyle name="Heading 4 27" xfId="4978" hidden="1" xr:uid="{606730C5-BBAF-4803-AE84-DD9B2B2C315A}"/>
    <cellStyle name="Heading 4 27" xfId="9716" hidden="1" xr:uid="{652F4760-38AF-4DEF-8C76-D0D9FA67CAEC}"/>
    <cellStyle name="Heading 4 28" xfId="5009" hidden="1" xr:uid="{CE31E01D-6282-42A9-93A7-21709929776D}"/>
    <cellStyle name="Heading 4 28" xfId="9747" hidden="1" xr:uid="{FE236B05-0BDD-4904-9B71-A910D61EEB62}"/>
    <cellStyle name="Heading 4 3" xfId="456" hidden="1" xr:uid="{D6249366-A518-47DF-B15B-F6566612ED12}"/>
    <cellStyle name="Heading 4 3" xfId="430" hidden="1" xr:uid="{AC32073C-ABF7-45DD-B142-1094873D3607}"/>
    <cellStyle name="Heading 4 3" xfId="509" hidden="1" xr:uid="{FE9400B6-749A-4674-9CF3-18CFF8609A9A}"/>
    <cellStyle name="Heading 4 3" xfId="522" hidden="1" xr:uid="{CD4D4627-2F2C-41F7-B714-1C6ED07792AE}"/>
    <cellStyle name="Heading 4 3" xfId="543" hidden="1" xr:uid="{95225298-4262-4C0B-BEB2-8DA9279F092A}"/>
    <cellStyle name="Heading 4 3" xfId="610" hidden="1" xr:uid="{DC117439-9F86-47A2-B134-E6BB57BA9D87}"/>
    <cellStyle name="Heading 4 3" xfId="682" hidden="1" xr:uid="{2D78CF28-B591-4983-A63C-8D5468796B0C}"/>
    <cellStyle name="Heading 4 3" xfId="688" hidden="1" xr:uid="{8E591422-D3F1-44C1-B3DC-A214D9723CE3}"/>
    <cellStyle name="Heading 4 3" xfId="740" hidden="1" xr:uid="{E1C28524-23E0-458E-B6BD-0C6620210885}"/>
    <cellStyle name="Heading 4 3" xfId="753" hidden="1" xr:uid="{048D04F1-9E28-49F0-B3F0-670F70FC4328}"/>
    <cellStyle name="Heading 4 3" xfId="774" hidden="1" xr:uid="{36F3EE90-9475-4D12-BEAA-C8CD988010A1}"/>
    <cellStyle name="Heading 4 3" xfId="822" hidden="1" xr:uid="{825C494F-8083-4580-A77B-F5A831691BA4}"/>
    <cellStyle name="Heading 4 3" xfId="894" hidden="1" xr:uid="{EE9AB924-3331-4F54-B912-8CF7FF4CA257}"/>
    <cellStyle name="Heading 4 3" xfId="400" hidden="1" xr:uid="{19F9C26B-7A31-4A9E-BFD5-9881F8120F2D}"/>
    <cellStyle name="Heading 4 3" xfId="907" hidden="1" xr:uid="{ABF336CD-31FE-4B8D-AC69-F066AE8819CB}"/>
    <cellStyle name="Heading 4 3" xfId="920" hidden="1" xr:uid="{BF94DA86-4B5F-4BB5-B2D4-FDBEA0AF8CD9}"/>
    <cellStyle name="Heading 4 3" xfId="941" hidden="1" xr:uid="{865FA596-B8D0-4702-AB55-16F72E1E1505}"/>
    <cellStyle name="Heading 4 3" xfId="982" hidden="1" xr:uid="{01FC4DC5-EC60-4427-9B9D-60E4FF91CB08}"/>
    <cellStyle name="Heading 4 3" xfId="1054" hidden="1" xr:uid="{187BDC21-27FF-44D4-8D5D-541B2687AFF1}"/>
    <cellStyle name="Heading 4 3" xfId="384" hidden="1" xr:uid="{740EE56F-27C2-49FC-A1E3-3F0AB68D40A0}"/>
    <cellStyle name="Heading 4 3" xfId="1067" hidden="1" xr:uid="{984E3204-BA01-4CB6-B77E-425460406832}"/>
    <cellStyle name="Heading 4 3" xfId="1080" hidden="1" xr:uid="{F0C2D34F-2AC0-4C2B-83F0-00A586BDF844}"/>
    <cellStyle name="Heading 4 3" xfId="1101" hidden="1" xr:uid="{89A33F0E-DFF6-4C89-BC75-5FE62A8FAC98}"/>
    <cellStyle name="Heading 4 3" xfId="1144" hidden="1" xr:uid="{97D3C3F2-F573-4206-BCEE-2BA07FAB5C73}"/>
    <cellStyle name="Heading 4 3" xfId="1216" hidden="1" xr:uid="{8AD81A45-F6BA-41F5-BD64-E5756B26C472}"/>
    <cellStyle name="Heading 4 3" xfId="389" hidden="1" xr:uid="{3D7164AF-2736-41E5-8F3B-2785373598AD}"/>
    <cellStyle name="Heading 4 3" xfId="1231" hidden="1" xr:uid="{47E5CC20-2B4D-49FA-806D-420161F03F81}"/>
    <cellStyle name="Heading 4 3" xfId="1244" hidden="1" xr:uid="{BB63F535-34AB-4A55-BCA8-BE373F117A5A}"/>
    <cellStyle name="Heading 4 3" xfId="1265" hidden="1" xr:uid="{4863EF64-45FB-49B6-BF3B-455DF0CCE3B6}"/>
    <cellStyle name="Heading 4 3" xfId="1290" hidden="1" xr:uid="{A2056BC8-4ABE-4447-83D2-DC3B508C0C37}"/>
    <cellStyle name="Heading 4 3" xfId="1362" hidden="1" xr:uid="{F3657FE3-FC79-44C6-8DE2-077331B0452B}"/>
    <cellStyle name="Heading 4 3" xfId="1433" hidden="1" xr:uid="{C4EF8E77-A1D1-43C5-8BA9-6FED1E91B2CF}"/>
    <cellStyle name="Heading 4 3" xfId="1487" hidden="1" xr:uid="{DA48310C-8F14-48CF-AE68-4EA73A3FCF83}"/>
    <cellStyle name="Heading 4 3" xfId="1500" hidden="1" xr:uid="{9327EBAC-ED7F-4B68-89B2-FD2BD80666B3}"/>
    <cellStyle name="Heading 4 3" xfId="1521" hidden="1" xr:uid="{DE6FDA56-4305-48FE-BEBF-02D096237BAE}"/>
    <cellStyle name="Heading 4 3" xfId="1572" hidden="1" xr:uid="{ABA5EBF6-3D75-46E1-B4A4-23E926F3DDC6}"/>
    <cellStyle name="Heading 4 3" xfId="1644" hidden="1" xr:uid="{048C7334-49D7-4479-8B8D-1933750EE2AD}"/>
    <cellStyle name="Heading 4 3" xfId="1650" hidden="1" xr:uid="{F834F0E2-9D78-4407-A3B8-7469E61877BA}"/>
    <cellStyle name="Heading 4 3" xfId="1702" hidden="1" xr:uid="{C605AF95-EEC9-4167-9861-BD040C519B6D}"/>
    <cellStyle name="Heading 4 3" xfId="1715" hidden="1" xr:uid="{0AAF0F18-A15D-44CE-AFC7-DA5B4ED65FE3}"/>
    <cellStyle name="Heading 4 3" xfId="1736" hidden="1" xr:uid="{F0406422-3FF0-4B0F-97FD-0FC424B3065F}"/>
    <cellStyle name="Heading 4 3" xfId="1784" hidden="1" xr:uid="{253A5E06-EBF5-4712-B4E5-487DE8342BBD}"/>
    <cellStyle name="Heading 4 3" xfId="1856" hidden="1" xr:uid="{E3F9C025-C07D-4833-A851-99CB7106C011}"/>
    <cellStyle name="Heading 4 3" xfId="1403" hidden="1" xr:uid="{488118C4-5F00-42EF-9500-7D6275ED71D5}"/>
    <cellStyle name="Heading 4 3" xfId="1869" hidden="1" xr:uid="{8218EB23-B7FB-44D9-A133-732355AAF8BC}"/>
    <cellStyle name="Heading 4 3" xfId="1882" hidden="1" xr:uid="{7C2FEF55-6478-4A17-90F6-354B25D1C8ED}"/>
    <cellStyle name="Heading 4 3" xfId="1903" hidden="1" xr:uid="{630906C6-558D-4F77-9D29-C0B0A69218D2}"/>
    <cellStyle name="Heading 4 3" xfId="1944" hidden="1" xr:uid="{5DC44391-7CD0-41CA-894A-B635AAE8800D}"/>
    <cellStyle name="Heading 4 3" xfId="2016" hidden="1" xr:uid="{D2997CAF-F82C-40F0-840E-4D99A6E7884E}"/>
    <cellStyle name="Heading 4 3" xfId="1387" hidden="1" xr:uid="{D1D08BB2-91A2-477A-911D-2178189086A0}"/>
    <cellStyle name="Heading 4 3" xfId="2029" hidden="1" xr:uid="{884519F2-98DE-4051-8243-B04C258AF1D9}"/>
    <cellStyle name="Heading 4 3" xfId="2042" hidden="1" xr:uid="{F0A7818C-15AC-4BAF-97D5-8F0EFCF93BD6}"/>
    <cellStyle name="Heading 4 3" xfId="2063" hidden="1" xr:uid="{78E2C4A6-3C9A-4C03-9F00-4124E4B6EDCC}"/>
    <cellStyle name="Heading 4 3" xfId="2106" hidden="1" xr:uid="{9247CAA1-7160-433E-8BD4-C1B721420366}"/>
    <cellStyle name="Heading 4 3" xfId="2178" hidden="1" xr:uid="{BCAFD07D-D411-4C2C-8C86-B08DE841588D}"/>
    <cellStyle name="Heading 4 3" xfId="1392" hidden="1" xr:uid="{436131F6-150C-4AD0-AFBF-5492394AD7BB}"/>
    <cellStyle name="Heading 4 3" xfId="2193" hidden="1" xr:uid="{A384D29A-122D-44C2-8465-5B39F6A04B3A}"/>
    <cellStyle name="Heading 4 3" xfId="2206" hidden="1" xr:uid="{B167C0A3-3275-4015-876D-CA3D53424F51}"/>
    <cellStyle name="Heading 4 3" xfId="2227" hidden="1" xr:uid="{2B15ED62-C4F5-4952-B1E9-7F60C9C106FC}"/>
    <cellStyle name="Heading 4 3" xfId="2252" hidden="1" xr:uid="{20B25258-4E9F-47C7-BEB8-49C07B879E37}"/>
    <cellStyle name="Heading 4 3" xfId="2324" hidden="1" xr:uid="{BC0A50E6-CC6C-4D2E-A32B-22331168A1B6}"/>
    <cellStyle name="Heading 4 3" xfId="356" hidden="1" xr:uid="{6EAC55C9-FEC0-4B6D-9687-6955C580066E}"/>
    <cellStyle name="Heading 4 3" xfId="2369" hidden="1" xr:uid="{07CA8986-439E-4BFC-9F36-22E8699F109F}"/>
    <cellStyle name="Heading 4 3" xfId="2382" hidden="1" xr:uid="{1EB98E3C-BAEB-4C1F-B6EF-9FB05BC0945D}"/>
    <cellStyle name="Heading 4 3" xfId="2403" hidden="1" xr:uid="{1F6E4FAC-669D-4080-95C7-8FC702A9ED53}"/>
    <cellStyle name="Heading 4 3" xfId="2428" hidden="1" xr:uid="{7FC0C6A5-7474-43FD-BD66-905EF1931544}"/>
    <cellStyle name="Heading 4 3" xfId="2500" hidden="1" xr:uid="{B459CE93-9EB1-40C6-9CFA-4158D3006975}"/>
    <cellStyle name="Heading 4 3" xfId="2506" hidden="1" xr:uid="{D285E706-2DC1-4650-AAF2-EBD98A2B0394}"/>
    <cellStyle name="Heading 4 3" xfId="2558" hidden="1" xr:uid="{825EA1CC-3121-45C2-B666-3B4757135E4A}"/>
    <cellStyle name="Heading 4 3" xfId="2571" hidden="1" xr:uid="{53A17082-D757-4551-9703-8A1F47F9A713}"/>
    <cellStyle name="Heading 4 3" xfId="2592" hidden="1" xr:uid="{E41D2FE1-DA11-4ABC-B862-E546D6272012}"/>
    <cellStyle name="Heading 4 3" xfId="2640" hidden="1" xr:uid="{A9C2D862-8375-4775-9798-67950115AB9D}"/>
    <cellStyle name="Heading 4 3" xfId="2712" hidden="1" xr:uid="{EB6FD607-44C0-4C2C-AD03-9A4D31AF53CA}"/>
    <cellStyle name="Heading 4 3" xfId="1457" hidden="1" xr:uid="{E668FBE3-0CBF-4611-9C94-E317F8DBD5BD}"/>
    <cellStyle name="Heading 4 3" xfId="2725" hidden="1" xr:uid="{9427E04F-8571-4052-820D-34EF34C5C266}"/>
    <cellStyle name="Heading 4 3" xfId="2738" hidden="1" xr:uid="{13C124D6-2E72-4F3A-95F7-7F1ABB412061}"/>
    <cellStyle name="Heading 4 3" xfId="2759" hidden="1" xr:uid="{05B269E5-E6A4-4974-BF61-0802697098B3}"/>
    <cellStyle name="Heading 4 3" xfId="2800" hidden="1" xr:uid="{9E4FC2DB-3AB2-4A0A-9095-324D0C219CF5}"/>
    <cellStyle name="Heading 4 3" xfId="2872" hidden="1" xr:uid="{1AEED30D-5FC3-4EA4-B311-72487D6E455C}"/>
    <cellStyle name="Heading 4 3" xfId="1556" hidden="1" xr:uid="{547D7C1A-7103-4EC5-8281-5C471D4B2177}"/>
    <cellStyle name="Heading 4 3" xfId="2885" hidden="1" xr:uid="{DD2B5D71-57BB-45C0-9345-063AD54E31C4}"/>
    <cellStyle name="Heading 4 3" xfId="2898" hidden="1" xr:uid="{A927177F-03C0-42E8-8162-AAF0BDDBD8AE}"/>
    <cellStyle name="Heading 4 3" xfId="2919" hidden="1" xr:uid="{6B059CEB-8A73-42DF-B35D-1C14BCCD4CFB}"/>
    <cellStyle name="Heading 4 3" xfId="2962" hidden="1" xr:uid="{ACCF7227-5F93-430B-8960-AB205BA57A0A}"/>
    <cellStyle name="Heading 4 3" xfId="3034" hidden="1" xr:uid="{AEDA0CF5-5FEA-4B93-9B39-749EEF2A4AF5}"/>
    <cellStyle name="Heading 4 3" xfId="330" hidden="1" xr:uid="{8714EE71-BAE0-4B89-B49C-69938C92C4B9}"/>
    <cellStyle name="Heading 4 3" xfId="3049" hidden="1" xr:uid="{C8FB79AE-49FC-4952-9A77-F92551A5EFCB}"/>
    <cellStyle name="Heading 4 3" xfId="3062" hidden="1" xr:uid="{C5438C72-C9C7-407A-B7C4-3334AA91335C}"/>
    <cellStyle name="Heading 4 3" xfId="3083" hidden="1" xr:uid="{4C717E12-8256-434F-AD09-34CAAEDCC969}"/>
    <cellStyle name="Heading 4 3" xfId="3108" hidden="1" xr:uid="{22ED3B4F-935A-4802-B4EC-75B2EBBE2DC8}"/>
    <cellStyle name="Heading 4 3" xfId="3180" hidden="1" xr:uid="{F5D37973-979D-456F-9EF6-5D65EC7B8358}"/>
    <cellStyle name="Heading 4 3" xfId="4316" hidden="1" xr:uid="{8AF3028B-1391-4F38-943B-8F2C54BB8829}"/>
    <cellStyle name="Heading 4 3" xfId="5080" hidden="1" xr:uid="{F704E12B-56CC-41FE-981C-1C6A1334574B}"/>
    <cellStyle name="Heading 4 3" xfId="5552" hidden="1" xr:uid="{96272365-1D84-452A-B1CF-97B37D468C5F}"/>
    <cellStyle name="Heading 4 3" xfId="5600" hidden="1" xr:uid="{69160446-0398-42DC-A39C-5818C8957F5A}"/>
    <cellStyle name="Heading 4 3" xfId="5613" hidden="1" xr:uid="{0225EE63-E53A-4ADC-8611-4ACFA24047EC}"/>
    <cellStyle name="Heading 4 3" xfId="5634" hidden="1" xr:uid="{B1402EB2-9AF3-45D2-84BF-03094CDE2DAA}"/>
    <cellStyle name="Heading 4 3" xfId="5659" hidden="1" xr:uid="{3D6BD4F8-135A-43B6-8879-FBE44E31A750}"/>
    <cellStyle name="Heading 4 3" xfId="5731" hidden="1" xr:uid="{96CD482F-D029-468A-A025-5583E287B541}"/>
    <cellStyle name="Heading 4 3" xfId="5737" hidden="1" xr:uid="{6325B809-A02E-4EF0-B0DE-0FA6B9D6DE71}"/>
    <cellStyle name="Heading 4 3" xfId="5789" hidden="1" xr:uid="{4946F158-E322-4A85-BEB1-2A127FE190B0}"/>
    <cellStyle name="Heading 4 3" xfId="5802" hidden="1" xr:uid="{7E5D62D8-826E-4E86-AD21-928261AC2679}"/>
    <cellStyle name="Heading 4 3" xfId="5823" hidden="1" xr:uid="{68C3E023-58D0-419D-B531-E47ED715F12C}"/>
    <cellStyle name="Heading 4 3" xfId="5871" hidden="1" xr:uid="{2442E4D3-537A-4E94-A358-3F37E895DF4D}"/>
    <cellStyle name="Heading 4 3" xfId="5943" hidden="1" xr:uid="{9BBA55B1-7546-4E6A-ADD9-4CA082DA84CB}"/>
    <cellStyle name="Heading 4 3" xfId="5522" hidden="1" xr:uid="{80AA4DF6-CBA2-46DE-B6F1-9D6A59004C80}"/>
    <cellStyle name="Heading 4 3" xfId="5956" hidden="1" xr:uid="{685B41EB-E6F0-49AC-A9CD-B768434B6459}"/>
    <cellStyle name="Heading 4 3" xfId="5969" hidden="1" xr:uid="{57D07EF4-2730-446C-B6DA-2427575DEC35}"/>
    <cellStyle name="Heading 4 3" xfId="5990" hidden="1" xr:uid="{0780A3FE-B739-44D9-88FC-F8AD1FB6194C}"/>
    <cellStyle name="Heading 4 3" xfId="6031" hidden="1" xr:uid="{356DD041-7A74-41E0-A36C-419D3ED5CD2B}"/>
    <cellStyle name="Heading 4 3" xfId="6103" hidden="1" xr:uid="{A7458914-9AEE-4102-A467-EBD74817C393}"/>
    <cellStyle name="Heading 4 3" xfId="5506" hidden="1" xr:uid="{A396FBCC-620E-4524-988C-8F83EE9F6DD5}"/>
    <cellStyle name="Heading 4 3" xfId="6116" hidden="1" xr:uid="{5F59EFE8-2ED6-47F8-ABB8-5F3CBD8FCE2B}"/>
    <cellStyle name="Heading 4 3" xfId="6129" hidden="1" xr:uid="{5E041106-3B2A-4BCC-9356-2B4FD86C5DB8}"/>
    <cellStyle name="Heading 4 3" xfId="6150" hidden="1" xr:uid="{38341F66-452B-4676-8C0D-ADBBE561B132}"/>
    <cellStyle name="Heading 4 3" xfId="6193" hidden="1" xr:uid="{C9BB3008-EDB6-4945-AB49-011F0DE60446}"/>
    <cellStyle name="Heading 4 3" xfId="6265" hidden="1" xr:uid="{BC5BEA05-C457-4B0E-89F4-03C16E3F3529}"/>
    <cellStyle name="Heading 4 3" xfId="5511" hidden="1" xr:uid="{782148DA-9D57-4019-9272-230B37633F5C}"/>
    <cellStyle name="Heading 4 3" xfId="6280" hidden="1" xr:uid="{E1C081CE-5716-462E-BAF9-76246DE3B0BA}"/>
    <cellStyle name="Heading 4 3" xfId="6293" hidden="1" xr:uid="{0F4882B3-ECC7-4DBF-9ED2-9303FCA11190}"/>
    <cellStyle name="Heading 4 3" xfId="6314" hidden="1" xr:uid="{858A3C36-CF7A-4B58-BA1E-88326E074A07}"/>
    <cellStyle name="Heading 4 3" xfId="6339" hidden="1" xr:uid="{5EEC6E67-37B0-40F9-9CE4-3E7FDEE99C07}"/>
    <cellStyle name="Heading 4 3" xfId="6411" hidden="1" xr:uid="{171E85D9-B2E9-4D65-8159-C2FDD8D6F527}"/>
    <cellStyle name="Heading 4 3" xfId="6482" hidden="1" xr:uid="{0DDDE58C-62F0-4608-BC38-87976D9C3EEA}"/>
    <cellStyle name="Heading 4 3" xfId="6536" hidden="1" xr:uid="{FC7B96CB-C490-4F5A-905D-66284E992AEA}"/>
    <cellStyle name="Heading 4 3" xfId="6549" hidden="1" xr:uid="{85317D63-18A0-441A-BB8C-E3D79D49AE4A}"/>
    <cellStyle name="Heading 4 3" xfId="6570" hidden="1" xr:uid="{88A19435-711F-4BD0-995C-9C1F8CE15555}"/>
    <cellStyle name="Heading 4 3" xfId="6621" hidden="1" xr:uid="{E2F7A849-864E-4932-B114-D2529CAF23A0}"/>
    <cellStyle name="Heading 4 3" xfId="6693" hidden="1" xr:uid="{B452F372-6FC4-4717-9F7C-D31940BE95F4}"/>
    <cellStyle name="Heading 4 3" xfId="6699" hidden="1" xr:uid="{7594BD7E-3BAF-4CA4-9A79-A1007F5D5C0F}"/>
    <cellStyle name="Heading 4 3" xfId="6751" hidden="1" xr:uid="{C9B5B691-50A7-4F61-8BA7-59D406AACDBB}"/>
    <cellStyle name="Heading 4 3" xfId="6764" hidden="1" xr:uid="{0BDEAEF9-ABEA-4069-86F8-0AA58E0C5120}"/>
    <cellStyle name="Heading 4 3" xfId="6785" hidden="1" xr:uid="{4785AAB2-AB82-4F28-A534-EF639BC718C4}"/>
    <cellStyle name="Heading 4 3" xfId="6833" hidden="1" xr:uid="{DC7354B2-FDCF-414F-9A56-A35538587E59}"/>
    <cellStyle name="Heading 4 3" xfId="6905" hidden="1" xr:uid="{9C24B7D7-E66D-490B-B72F-770981622E25}"/>
    <cellStyle name="Heading 4 3" xfId="6452" hidden="1" xr:uid="{F04476B0-BA61-4688-B751-90CFE67D4AE5}"/>
    <cellStyle name="Heading 4 3" xfId="6918" hidden="1" xr:uid="{1135850D-5519-4955-88E5-5A6F5C745205}"/>
    <cellStyle name="Heading 4 3" xfId="6931" hidden="1" xr:uid="{DD626161-3C22-4C91-8170-E34037DC6533}"/>
    <cellStyle name="Heading 4 3" xfId="6952" hidden="1" xr:uid="{AE32B509-126D-43E1-AD79-B62AF4F013DE}"/>
    <cellStyle name="Heading 4 3" xfId="6993" hidden="1" xr:uid="{23DA1CAD-B60D-49BE-AEEF-59DEAA8B079D}"/>
    <cellStyle name="Heading 4 3" xfId="7065" hidden="1" xr:uid="{A0506C09-B097-437A-A2FD-2790F2023945}"/>
    <cellStyle name="Heading 4 3" xfId="6436" hidden="1" xr:uid="{E19737BB-3513-4896-8542-63EC07010038}"/>
    <cellStyle name="Heading 4 3" xfId="7078" hidden="1" xr:uid="{DD07B0F1-630C-419F-AE5B-FB3C71DC1BBF}"/>
    <cellStyle name="Heading 4 3" xfId="7091" hidden="1" xr:uid="{3F8E8E89-700A-4102-9EE4-A43AF65DBE85}"/>
    <cellStyle name="Heading 4 3" xfId="7112" hidden="1" xr:uid="{26CF30C2-9B15-4E46-9365-9D2586FBDB64}"/>
    <cellStyle name="Heading 4 3" xfId="7155" hidden="1" xr:uid="{D4252749-57EC-47CF-B61A-4EAA58D8A930}"/>
    <cellStyle name="Heading 4 3" xfId="7227" hidden="1" xr:uid="{632BDE9A-6944-4D9B-B2DA-745146D9741E}"/>
    <cellStyle name="Heading 4 3" xfId="6441" hidden="1" xr:uid="{045D69E9-FCD5-4F8C-A15B-041B0C3E7A6B}"/>
    <cellStyle name="Heading 4 3" xfId="7242" hidden="1" xr:uid="{6ABC6B33-3CDC-4872-B02E-B37CFDAE8DBA}"/>
    <cellStyle name="Heading 4 3" xfId="7255" hidden="1" xr:uid="{E2533808-72AE-4B11-BFDF-B738F8F0DC3A}"/>
    <cellStyle name="Heading 4 3" xfId="7276" hidden="1" xr:uid="{99A55E00-205D-4058-AE3A-BBA91B8BBFA7}"/>
    <cellStyle name="Heading 4 3" xfId="7301" hidden="1" xr:uid="{1B4F4CC2-C1E6-4B06-9BBC-D0844DA2B123}"/>
    <cellStyle name="Heading 4 3" xfId="7373" hidden="1" xr:uid="{ACEB8E00-0A4A-4C35-95F5-7A75749F6545}"/>
    <cellStyle name="Heading 4 3" xfId="5479" hidden="1" xr:uid="{69554B04-F4BA-4C4F-9F2A-056143A026BE}"/>
    <cellStyle name="Heading 4 3" xfId="7418" hidden="1" xr:uid="{DDC269F0-0F31-4045-933C-F03F53E8625D}"/>
    <cellStyle name="Heading 4 3" xfId="7431" hidden="1" xr:uid="{3FC06674-33CE-4920-862C-8FCEE4B6A621}"/>
    <cellStyle name="Heading 4 3" xfId="7452" hidden="1" xr:uid="{AB64C00E-1FDD-4BC8-9836-330ACD3843C8}"/>
    <cellStyle name="Heading 4 3" xfId="7477" hidden="1" xr:uid="{A66CCBEC-941F-4FCB-AD47-BE21ACF1A9FE}"/>
    <cellStyle name="Heading 4 3" xfId="7549" hidden="1" xr:uid="{D0EA2C04-80AA-432F-B7C1-CAF19F051645}"/>
    <cellStyle name="Heading 4 3" xfId="7555" hidden="1" xr:uid="{2A5DCCDE-7014-413F-9036-215CD9831137}"/>
    <cellStyle name="Heading 4 3" xfId="7607" hidden="1" xr:uid="{2D50CE2F-F633-4413-81A7-5EC251C3D9EA}"/>
    <cellStyle name="Heading 4 3" xfId="7620" hidden="1" xr:uid="{D8AFD90D-ED78-46E9-8BAA-516A3A02A17B}"/>
    <cellStyle name="Heading 4 3" xfId="7641" hidden="1" xr:uid="{03797336-285C-4757-8E87-39CD2D98F58E}"/>
    <cellStyle name="Heading 4 3" xfId="7689" hidden="1" xr:uid="{D0697B7E-7A65-4EA2-9C78-142663151FE5}"/>
    <cellStyle name="Heading 4 3" xfId="7761" hidden="1" xr:uid="{45ABBA62-D90A-4224-AE0A-F60F193A8D8A}"/>
    <cellStyle name="Heading 4 3" xfId="6506" hidden="1" xr:uid="{67EF246E-07D9-43F7-B3FB-AF13980D74D2}"/>
    <cellStyle name="Heading 4 3" xfId="7774" hidden="1" xr:uid="{103A4431-2B9E-4E7E-8BE2-80A9FD4F8797}"/>
    <cellStyle name="Heading 4 3" xfId="7787" hidden="1" xr:uid="{0D46C93B-F014-43E1-A975-382B748A89D9}"/>
    <cellStyle name="Heading 4 3" xfId="7808" hidden="1" xr:uid="{CAAA4418-E10F-478F-A740-2B0DD43E244D}"/>
    <cellStyle name="Heading 4 3" xfId="7849" hidden="1" xr:uid="{B458680A-DE77-43C8-B95B-19D5ACC1F558}"/>
    <cellStyle name="Heading 4 3" xfId="7921" hidden="1" xr:uid="{D514A6C9-B60B-48D6-B131-ECAE1AD1AD7F}"/>
    <cellStyle name="Heading 4 3" xfId="6605" hidden="1" xr:uid="{BEB2FE6D-71FA-4BD8-A5FA-41DFA7AE8983}"/>
    <cellStyle name="Heading 4 3" xfId="7934" hidden="1" xr:uid="{ABB1C925-E7B2-471D-B8AD-C166A8759FD7}"/>
    <cellStyle name="Heading 4 3" xfId="7947" hidden="1" xr:uid="{405A26E8-B1EF-4EDF-BA29-8020251D7A8D}"/>
    <cellStyle name="Heading 4 3" xfId="7968" hidden="1" xr:uid="{8DF547C6-400B-4995-99AC-1A299806329D}"/>
    <cellStyle name="Heading 4 3" xfId="8011" hidden="1" xr:uid="{0115F284-5A64-4C7C-8AB7-614EFB1AF976}"/>
    <cellStyle name="Heading 4 3" xfId="8083" hidden="1" xr:uid="{7B5FBA81-CED1-4A05-AF52-CC7F5D52F765}"/>
    <cellStyle name="Heading 4 3" xfId="5457" hidden="1" xr:uid="{3A5ACB13-3CEE-4F35-A49A-0CF6E6CE0DBD}"/>
    <cellStyle name="Heading 4 3" xfId="8098" hidden="1" xr:uid="{3A3E224E-C5E6-476C-B294-BE98A41B04DD}"/>
    <cellStyle name="Heading 4 3" xfId="8111" hidden="1" xr:uid="{DD1BAAB0-EA3E-4E71-BE5D-9331AD27FFAC}"/>
    <cellStyle name="Heading 4 3" xfId="8132" hidden="1" xr:uid="{FEA93077-070A-4E3B-95EB-39C69F0A52D0}"/>
    <cellStyle name="Heading 4 3" xfId="8157" hidden="1" xr:uid="{C97BF659-AF4A-48D7-9C09-65C9D7072F7A}"/>
    <cellStyle name="Heading 4 3" xfId="8229" hidden="1" xr:uid="{D2E46439-675E-422C-9119-3DD0198841DF}"/>
    <cellStyle name="Heading 4 3" xfId="9282" hidden="1" xr:uid="{EF108A25-9600-479C-91C1-7F5A74D11349}"/>
    <cellStyle name="Heading 4 3" xfId="9817" xr:uid="{6DC1D776-3AAE-4CD1-8345-017AE2F5E3FA}"/>
    <cellStyle name="Heading 4 4" xfId="4356" hidden="1" xr:uid="{309CF497-3F09-4416-8056-B3FEED378C4D}"/>
    <cellStyle name="Heading 4 4" xfId="5130" hidden="1" xr:uid="{E77DEA1C-FFD3-415A-8271-1D8F85175E04}"/>
    <cellStyle name="Heading 4 4" xfId="9867" xr:uid="{6B8DA98B-8CFE-4FE6-AFC0-CEB966B6D906}"/>
    <cellStyle name="Heading 4 5" xfId="4292" hidden="1" xr:uid="{4DD7C7E4-483A-4D21-9C0C-A3C68698E1C8}"/>
    <cellStyle name="Heading 4 5" xfId="5161" hidden="1" xr:uid="{37B3923C-7F7D-4DFC-B4E4-08E2EE3A2157}"/>
    <cellStyle name="Heading 4 5" xfId="9898" xr:uid="{6118440F-270E-449D-AE8C-6B1DC92B9588}"/>
    <cellStyle name="Heading 4 6" xfId="4271" hidden="1" xr:uid="{4A831B93-B89B-4DFB-83E0-4955571CF251}"/>
    <cellStyle name="Heading 4 6" xfId="5192" hidden="1" xr:uid="{2DAA38A1-C23B-4669-9C79-07E46C03749B}"/>
    <cellStyle name="Heading 4 6" xfId="9929" xr:uid="{CC37FADA-E915-49A8-A151-2C1154C67C19}"/>
    <cellStyle name="Heading 4 7" xfId="4280" hidden="1" xr:uid="{038C77C7-A14A-45D7-91F9-DBF3204CBDBF}"/>
    <cellStyle name="Heading 4 7" xfId="5222" hidden="1" xr:uid="{D010BDCD-9D14-4AB2-B2D9-416FD739554C}"/>
    <cellStyle name="Heading 4 7" xfId="9959" xr:uid="{30932968-07DB-4AED-981F-B8A3C1E35745}"/>
    <cellStyle name="Heading 4 8" xfId="4279" hidden="1" xr:uid="{B0C82303-4527-441F-99A2-F5DFFE0ABD8D}"/>
    <cellStyle name="Heading 4 8" xfId="5263" hidden="1" xr:uid="{5AC0DD1D-BA40-4F55-88AA-32DC989EFA51}"/>
    <cellStyle name="Heading 4 8" xfId="10000" xr:uid="{DF1FB621-316A-45F5-AE00-560180D61DC7}"/>
    <cellStyle name="Heading 4 9" xfId="4449" hidden="1" xr:uid="{5627C3D3-0E6C-4F02-8C16-714867E1747A}"/>
    <cellStyle name="Heading 4 9" xfId="5294" hidden="1" xr:uid="{D58DA426-3E4B-41DD-AF25-646DDE043031}"/>
    <cellStyle name="Heading 4 9" xfId="10031" xr:uid="{EFC96445-7531-4EB3-8FBB-2F612A39014A}"/>
    <cellStyle name="HeadingTable" xfId="5" xr:uid="{00000000-0005-0000-0000-000007000000}"/>
    <cellStyle name="HeadingTable 2" xfId="5386" xr:uid="{2501C26B-9B8C-43A0-9BEB-E4D9140250FF}"/>
    <cellStyle name="HeadingTable 2 2" xfId="10119" xr:uid="{054C1A9B-AD41-44AC-BFBE-B295F60C8AB0}"/>
    <cellStyle name="highlightExposure" xfId="166" xr:uid="{2B9FED41-5CE2-4784-AE4A-D26E60538B66}"/>
    <cellStyle name="highlightExposure 2" xfId="5397" xr:uid="{A91FA2DD-59E8-484B-B27D-38CB344C30E7}"/>
    <cellStyle name="highlightText" xfId="167" xr:uid="{B40943A2-6399-4E11-8D3C-44484CAE2656}"/>
    <cellStyle name="highlightText 2" xfId="5398" xr:uid="{2FFD10CB-3164-413E-8812-4711ED1192E7}"/>
    <cellStyle name="Hipervínculo 2" xfId="168" xr:uid="{853969BB-7374-4259-9B13-59A87287787C}"/>
    <cellStyle name="Hivatkozott cella" xfId="169" xr:uid="{E95C5ABC-9D82-4760-9E31-C69B7E727900}"/>
    <cellStyle name="Hyperlink 2" xfId="170" xr:uid="{7E88FEDE-E0B3-4968-BE7E-E441E86926A7}"/>
    <cellStyle name="Hyperlink 3" xfId="171" xr:uid="{196EA08F-3366-44B6-9C5C-D660235091D7}"/>
    <cellStyle name="Hyperlink 3 2" xfId="172" xr:uid="{7D8DBB84-0D79-4F90-8E56-531ED94C7F6B}"/>
    <cellStyle name="Incorrecto" xfId="173" xr:uid="{D2BF4CBD-E242-4090-B7A9-1A5523D63363}"/>
    <cellStyle name="Input" xfId="23" builtinId="20" customBuiltin="1"/>
    <cellStyle name="Input 10" xfId="4503" hidden="1" xr:uid="{04EE3707-6F65-436A-8E92-31AF6A264CC8}"/>
    <cellStyle name="Input 10" xfId="5110" hidden="1" xr:uid="{833E47A9-D960-420F-B69F-50A0FA9990EB}"/>
    <cellStyle name="Input 10" xfId="9847" xr:uid="{5D12A664-ECE2-41DA-97CB-60DC15A73442}"/>
    <cellStyle name="Input 11" xfId="4543" hidden="1" xr:uid="{E338A56D-1364-45A5-A319-4D3ADE6F47EB}"/>
    <cellStyle name="Input 11" xfId="5327" hidden="1" xr:uid="{4C91F35F-D368-4ECF-A2A7-1CE2E5045132}"/>
    <cellStyle name="Input 11" xfId="10064" xr:uid="{42AE6F58-3B50-467F-85A1-231239FAA19E}"/>
    <cellStyle name="Input 12" xfId="4573" hidden="1" xr:uid="{F9603D84-7A8E-4CB3-9BF5-CBC103DE1F4C}"/>
    <cellStyle name="Input 12" xfId="5357" hidden="1" xr:uid="{CAE792C8-8474-4C26-88F8-CE32725EAABC}"/>
    <cellStyle name="Input 12" xfId="10094" xr:uid="{06BAA4E8-4BDC-40FD-A1C4-385E094DE418}"/>
    <cellStyle name="Input 13" xfId="4603" hidden="1" xr:uid="{6F991DC3-2FC5-45CC-8F01-D8921F8F54A4}"/>
    <cellStyle name="Input 13" xfId="5052" hidden="1" xr:uid="{B90B4EB1-614C-4041-B536-573CD52B5938}"/>
    <cellStyle name="Input 13" xfId="9789" xr:uid="{3233CF03-CDE4-4481-A790-E9703B1D742B}"/>
    <cellStyle name="Input 14" xfId="4645" hidden="1" xr:uid="{573B0286-C5D1-454C-A0C2-9975F1B551C2}"/>
    <cellStyle name="Input 14" xfId="250" hidden="1" xr:uid="{EA877FC2-FA4A-45A6-9D05-0C7CCE766DB9}"/>
    <cellStyle name="Input 14" xfId="3190" hidden="1" xr:uid="{CA5E1017-6D62-481C-9E2E-821F6E6B3263}"/>
    <cellStyle name="Input 14" xfId="3295" hidden="1" xr:uid="{97BDA25B-2161-437F-8807-D1163C6296BB}"/>
    <cellStyle name="Input 14" xfId="3233" hidden="1" xr:uid="{8BA0E961-566C-43E1-AA42-CA3E8FF2BE30}"/>
    <cellStyle name="Input 14" xfId="3352" hidden="1" xr:uid="{F883ACC8-6B55-4494-9DD1-4C83A1D99CD7}"/>
    <cellStyle name="Input 14" xfId="3370" hidden="1" xr:uid="{37ECAC57-62A2-4BC9-A368-8ED56C59D436}"/>
    <cellStyle name="Input 14" xfId="3387" hidden="1" xr:uid="{17E3D257-2B4C-403B-B635-F0B7C586FF65}"/>
    <cellStyle name="Input 14" xfId="3396" hidden="1" xr:uid="{0D6933B0-1145-41A0-8F21-71BA3D380ABE}"/>
    <cellStyle name="Input 14" xfId="3419" hidden="1" xr:uid="{473D6649-A3C1-4861-80B1-9301CBFFF4A8}"/>
    <cellStyle name="Input 14" xfId="3530" hidden="1" xr:uid="{43857119-DD80-4AE0-A7BC-4B486CA87AEE}"/>
    <cellStyle name="Input 14" xfId="3468" hidden="1" xr:uid="{0C24314E-5D64-4B13-A9D5-694A2F3EE35F}"/>
    <cellStyle name="Input 14" xfId="3587" hidden="1" xr:uid="{EC69DF2E-ABF5-4C29-A09D-07D27FA87502}"/>
    <cellStyle name="Input 14" xfId="3605" hidden="1" xr:uid="{0AB79EFF-ABDB-4B9A-BD60-81F65A1DA46D}"/>
    <cellStyle name="Input 14" xfId="3622" hidden="1" xr:uid="{28294014-093E-482C-894A-2598615660AA}"/>
    <cellStyle name="Input 14" xfId="3631" hidden="1" xr:uid="{AE9CBC58-A813-4E7D-8B61-132E56161B35}"/>
    <cellStyle name="Input 14" xfId="3663" hidden="1" xr:uid="{487B4DF5-B5E0-4B72-B5F6-BDC039A7BCC5}"/>
    <cellStyle name="Input 14" xfId="3721" hidden="1" xr:uid="{D7C2C6C8-32E5-4F19-B349-4F935D448E98}"/>
    <cellStyle name="Input 14" xfId="3760" hidden="1" xr:uid="{2830A89E-6F71-4033-A216-004C7B224306}"/>
    <cellStyle name="Input 14" xfId="3790" hidden="1" xr:uid="{9ADF6CF7-4C77-4697-A30D-5A54270490C0}"/>
    <cellStyle name="Input 14" xfId="3820" hidden="1" xr:uid="{3DAD7A29-C215-47F4-BCEF-C5979D5995B5}"/>
    <cellStyle name="Input 14" xfId="3862" hidden="1" xr:uid="{0E2FA2A8-7550-4DB9-A8B6-88F4ED721B5B}"/>
    <cellStyle name="Input 14" xfId="3892" hidden="1" xr:uid="{CC83D855-B16E-4862-AA1F-48CFFB690AD0}"/>
    <cellStyle name="Input 14" xfId="3697" hidden="1" xr:uid="{CB646F8A-657B-4AE2-BB15-EF16F1A7A08E}"/>
    <cellStyle name="Input 14" xfId="3923" hidden="1" xr:uid="{9A1F6821-C165-4C27-BAE1-5E02363529C2}"/>
    <cellStyle name="Input 14" xfId="3953" hidden="1" xr:uid="{0010F619-46CD-4D72-B7F4-3A63D6F01A10}"/>
    <cellStyle name="Input 14" xfId="3751" hidden="1" xr:uid="{F16BCD3E-361B-4B88-A531-2C86CA000C3B}"/>
    <cellStyle name="Input 14" xfId="4004" hidden="1" xr:uid="{B3DEF340-D256-4294-8478-1D205B44E83E}"/>
    <cellStyle name="Input 14" xfId="4035" hidden="1" xr:uid="{508F9CBA-654F-4C5E-B769-9C67FBF7458E}"/>
    <cellStyle name="Input 14" xfId="4065" hidden="1" xr:uid="{08F4917F-5C8A-4CA5-A7F6-84E9D379A494}"/>
    <cellStyle name="Input 14" xfId="4095" hidden="1" xr:uid="{72BA454F-E2B9-4F25-A31C-76340BB64FEC}"/>
    <cellStyle name="Input 14" xfId="4137" hidden="1" xr:uid="{A1044731-FA9E-4FAA-A35F-2C20818D6CD8}"/>
    <cellStyle name="Input 14" xfId="4167" hidden="1" xr:uid="{7163EDFF-803A-4EA6-AB6F-FDEC5C334FD8}"/>
    <cellStyle name="Input 14" xfId="3981" hidden="1" xr:uid="{B4E0933F-4DF0-4BE6-9B7B-40A2C6AAACF9}"/>
    <cellStyle name="Input 14" xfId="4198" hidden="1" xr:uid="{E4628D4D-67A4-46A2-A7F7-C888CA18E1F2}"/>
    <cellStyle name="Input 14" xfId="4228" hidden="1" xr:uid="{4E19D731-C51F-4361-97BE-E98C2D2C84F4}"/>
    <cellStyle name="Input 14" xfId="9384" hidden="1" xr:uid="{186B1000-8339-4699-9D9A-27E04FFC5F4C}"/>
    <cellStyle name="Input 14" xfId="5418" hidden="1" xr:uid="{C9188DE9-10E7-4DBC-9559-73E927135996}"/>
    <cellStyle name="Input 14" xfId="8239" hidden="1" xr:uid="{939E90F6-EC2B-4AA0-8D91-05C53C78D6AA}"/>
    <cellStyle name="Input 14" xfId="8344" hidden="1" xr:uid="{5646C761-CE55-412E-BED7-5A4140B85A2A}"/>
    <cellStyle name="Input 14" xfId="8282" hidden="1" xr:uid="{E54CEFBA-38AB-4FCE-ADFB-0191DE22870D}"/>
    <cellStyle name="Input 14" xfId="8401" hidden="1" xr:uid="{92C3BE5A-E93C-4A41-9DB7-E587F493A9B2}"/>
    <cellStyle name="Input 14" xfId="8419" hidden="1" xr:uid="{CC0CC998-B962-4C68-B75F-21BBDE48953F}"/>
    <cellStyle name="Input 14" xfId="8436" hidden="1" xr:uid="{070C26F5-6BE1-4768-B289-83EF1B8407EC}"/>
    <cellStyle name="Input 14" xfId="8445" hidden="1" xr:uid="{85FEF158-111D-4BFF-9DF7-79E8E16FB6D8}"/>
    <cellStyle name="Input 14" xfId="8456" hidden="1" xr:uid="{EDAC795F-904D-410B-8D7C-1086DA9A6DF2}"/>
    <cellStyle name="Input 14" xfId="8562" hidden="1" xr:uid="{4E9CD95C-554D-4BFC-A8C5-A3BD6A87D03A}"/>
    <cellStyle name="Input 14" xfId="8500" hidden="1" xr:uid="{BA96B656-667E-4CDC-B5E7-549B6A1B085D}"/>
    <cellStyle name="Input 14" xfId="8619" hidden="1" xr:uid="{5073C1F8-6040-40C7-8638-7F0173E4D0DB}"/>
    <cellStyle name="Input 14" xfId="8637" hidden="1" xr:uid="{AC73CD51-7FFD-4B93-AC05-B797FD31A450}"/>
    <cellStyle name="Input 14" xfId="8654" hidden="1" xr:uid="{001FE05A-957A-4292-B37F-28EE47C1011D}"/>
    <cellStyle name="Input 14" xfId="8663" hidden="1" xr:uid="{6421F97F-4B94-4284-8B6A-02074826C1D7}"/>
    <cellStyle name="Input 14" xfId="8695" hidden="1" xr:uid="{D81AA95B-6863-4620-8903-7EE5C17550F5}"/>
    <cellStyle name="Input 14" xfId="8746" hidden="1" xr:uid="{B86EF397-D135-4CBB-8F01-BF906B48B000}"/>
    <cellStyle name="Input 14" xfId="8785" hidden="1" xr:uid="{54263611-F59E-4ECD-A358-A29CC2D98485}"/>
    <cellStyle name="Input 14" xfId="8815" hidden="1" xr:uid="{69E7AA06-79A6-427B-A8D4-3BB015C43591}"/>
    <cellStyle name="Input 14" xfId="8845" hidden="1" xr:uid="{231F783A-3C3C-401D-BD8B-50E4995F7D3D}"/>
    <cellStyle name="Input 14" xfId="8887" hidden="1" xr:uid="{970209C5-8BEB-4FFD-B1F2-9D6A093C471B}"/>
    <cellStyle name="Input 14" xfId="8917" hidden="1" xr:uid="{C9B33DC8-8447-4CFE-96F0-284C4CFFCBD4}"/>
    <cellStyle name="Input 14" xfId="8723" hidden="1" xr:uid="{61FE1E9C-964B-40FE-8AD0-0D94CF19E7F6}"/>
    <cellStyle name="Input 14" xfId="8948" hidden="1" xr:uid="{858EE690-C063-4445-98F9-761415EA4C61}"/>
    <cellStyle name="Input 14" xfId="8978" hidden="1" xr:uid="{912DBC9E-BC52-4F6B-BF41-BBC5CB7BA22F}"/>
    <cellStyle name="Input 14" xfId="8776" hidden="1" xr:uid="{2C2FF767-2808-4636-8EDC-BC960316B87F}"/>
    <cellStyle name="Input 14" xfId="9029" hidden="1" xr:uid="{860DDFAD-AEC6-4EB3-A32B-484791FE666E}"/>
    <cellStyle name="Input 14" xfId="9060" hidden="1" xr:uid="{4E68B261-3539-4FB0-957D-A967190904B1}"/>
    <cellStyle name="Input 14" xfId="9090" hidden="1" xr:uid="{3693191F-777E-4A6F-BFC3-A6AC7942D824}"/>
    <cellStyle name="Input 14" xfId="9120" hidden="1" xr:uid="{0A7BBFDA-BBED-44A8-BE75-891F970C9A2D}"/>
    <cellStyle name="Input 14" xfId="9162" hidden="1" xr:uid="{15139737-2DF7-4106-B423-B30945C10F05}"/>
    <cellStyle name="Input 14" xfId="9192" hidden="1" xr:uid="{8C92F0EB-EACE-48CB-9213-442571F64BA0}"/>
    <cellStyle name="Input 14" xfId="9006" hidden="1" xr:uid="{B74B119D-69C6-460C-A544-2A36969DE93E}"/>
    <cellStyle name="Input 14" xfId="9223" hidden="1" xr:uid="{DD64109E-EA7E-4452-93FF-E270A541A15F}"/>
    <cellStyle name="Input 14" xfId="9253" hidden="1" xr:uid="{2311764C-D735-4153-BC54-0270C2696EC8}"/>
    <cellStyle name="Input 15" xfId="4675" hidden="1" xr:uid="{BE712F5C-E549-4E1F-A7CB-0086DC350978}"/>
    <cellStyle name="Input 15" xfId="9413" hidden="1" xr:uid="{4AEB95D8-F3E6-4BF8-BBD0-9EF7681FE7EE}"/>
    <cellStyle name="Input 16" xfId="4480" hidden="1" xr:uid="{2AA94C0B-8BAB-4752-8646-08CAD426F9D1}"/>
    <cellStyle name="Input 16" xfId="9339" hidden="1" xr:uid="{2E5DDFAA-9477-4FCC-813C-156DB7012767}"/>
    <cellStyle name="Input 17" xfId="4706" hidden="1" xr:uid="{C60FA92D-65CE-49D9-80A5-A3C36E469FC0}"/>
    <cellStyle name="Input 17" xfId="9444" hidden="1" xr:uid="{F5F4E751-3985-4B96-85F6-75234AA69D60}"/>
    <cellStyle name="Input 18" xfId="4736" hidden="1" xr:uid="{0D97B96E-ABE1-4299-99BD-71C5C1F12502}"/>
    <cellStyle name="Input 18" xfId="9474" hidden="1" xr:uid="{EBF991A1-46E0-4B64-82B5-15B131EF4B6E}"/>
    <cellStyle name="Input 19" xfId="4533" hidden="1" xr:uid="{950816B2-6501-4710-902A-2D70066DC0DA}"/>
    <cellStyle name="Input 19" xfId="9362" hidden="1" xr:uid="{F8571F8C-1CB1-48C1-B501-B7B6EF496DFF}"/>
    <cellStyle name="Input 2" xfId="174" xr:uid="{417A1535-618D-4F43-81AF-4192ADEB705D}"/>
    <cellStyle name="Input 2 2" xfId="5399" xr:uid="{C3129C88-A1EE-4E42-B9BA-39BA586FD005}"/>
    <cellStyle name="Input 20" xfId="4787" hidden="1" xr:uid="{935508B4-7589-4203-935D-CA086CAEE923}"/>
    <cellStyle name="Input 20" xfId="9525" hidden="1" xr:uid="{8ECF648D-E338-4541-BD50-E73F5AA049A6}"/>
    <cellStyle name="Input 21" xfId="4818" hidden="1" xr:uid="{72F0B34B-2AEF-46C1-9CC2-D508538E9A80}"/>
    <cellStyle name="Input 21" xfId="9556" hidden="1" xr:uid="{E5758501-71EE-43AB-A374-FD57DC536DDB}"/>
    <cellStyle name="Input 22" xfId="4848" hidden="1" xr:uid="{775E6D46-B9F4-4950-B034-01E4F0AFC234}"/>
    <cellStyle name="Input 22" xfId="9586" hidden="1" xr:uid="{678ED310-EAF2-4104-876F-F74C3936D2F6}"/>
    <cellStyle name="Input 23" xfId="4878" hidden="1" xr:uid="{3566ECB4-38A2-45F3-9BF8-D2D92CAC12EE}"/>
    <cellStyle name="Input 23" xfId="9616" hidden="1" xr:uid="{588428DF-212F-484B-AA9A-CBDAD00C023D}"/>
    <cellStyle name="Input 24" xfId="4920" hidden="1" xr:uid="{8249A9D9-8C59-4FEA-B6A9-6397AB7F63EB}"/>
    <cellStyle name="Input 24" xfId="9658" hidden="1" xr:uid="{A8AC0CEB-502E-4389-AAD7-9DF5DE2B98F9}"/>
    <cellStyle name="Input 25" xfId="4950" hidden="1" xr:uid="{39450968-542D-4480-94D6-2163E6A2E5D7}"/>
    <cellStyle name="Input 25" xfId="9688" hidden="1" xr:uid="{D4F4638E-B0A0-43F7-92DD-BBB1416E665B}"/>
    <cellStyle name="Input 26" xfId="4764" hidden="1" xr:uid="{C597F76D-B1A0-4C34-ABD7-D99B70D05AAC}"/>
    <cellStyle name="Input 26" xfId="9502" hidden="1" xr:uid="{B0DF8718-521C-43AE-AA89-B49F5EF10377}"/>
    <cellStyle name="Input 27" xfId="4981" hidden="1" xr:uid="{A5486FB7-53CA-4B71-8308-1BB451612250}"/>
    <cellStyle name="Input 27" xfId="9719" hidden="1" xr:uid="{EEF298A1-A60B-414F-B566-D1BEB267F3B8}"/>
    <cellStyle name="Input 28" xfId="5011" hidden="1" xr:uid="{4CB7A0D1-B130-41DD-83EC-E59047BD6AA8}"/>
    <cellStyle name="Input 28" xfId="9749" hidden="1" xr:uid="{0B90A45E-916E-4B8A-8DF7-8003664ED430}"/>
    <cellStyle name="Input 3" xfId="459" hidden="1" xr:uid="{CB0F416D-9DE4-4666-9CFF-C4848D0F9F3B}"/>
    <cellStyle name="Input 3" xfId="432" hidden="1" xr:uid="{E601853C-10FE-4EAA-A6EC-ECAA3B210468}"/>
    <cellStyle name="Input 3" xfId="555" hidden="1" xr:uid="{638DFF53-F152-40C6-95D8-0D2C597970A8}"/>
    <cellStyle name="Input 3" xfId="521" hidden="1" xr:uid="{42351C5A-885A-47D7-AF4D-46127E1255DD}"/>
    <cellStyle name="Input 3" xfId="606" hidden="1" xr:uid="{8F35ED5D-47C5-4F46-82C8-4AA3890A4424}"/>
    <cellStyle name="Input 3" xfId="514" hidden="1" xr:uid="{F5C7D0A0-4E0E-4343-890C-D2B69AFE4B7D}"/>
    <cellStyle name="Input 3" xfId="545" hidden="1" xr:uid="{99154D41-FB08-4CC8-8723-0BCB6B068014}"/>
    <cellStyle name="Input 3" xfId="690" hidden="1" xr:uid="{DE0344DA-47B8-4086-9E65-95134C071C8F}"/>
    <cellStyle name="Input 3" xfId="786" hidden="1" xr:uid="{D193BB30-C6C1-404A-BE9B-E354F83EACC8}"/>
    <cellStyle name="Input 3" xfId="752" hidden="1" xr:uid="{91029914-FBCB-4AC2-BDC5-2DA9B723F7C2}"/>
    <cellStyle name="Input 3" xfId="818" hidden="1" xr:uid="{F2057F81-D079-401C-AC1E-2C446F1035E4}"/>
    <cellStyle name="Input 3" xfId="745" hidden="1" xr:uid="{838A1D39-5BF9-4B3D-9E05-0CC5E1D0E32E}"/>
    <cellStyle name="Input 3" xfId="776" hidden="1" xr:uid="{EA9A5911-72DE-47F2-ADCE-552CEBBAD1BE}"/>
    <cellStyle name="Input 3" xfId="402" hidden="1" xr:uid="{A94C73AE-4F9D-4969-BA3B-DB084F297D84}"/>
    <cellStyle name="Input 3" xfId="953" hidden="1" xr:uid="{90FA4FBA-16B8-447A-885F-411F028A4FE0}"/>
    <cellStyle name="Input 3" xfId="919" hidden="1" xr:uid="{B87802AC-00A8-4D9E-BD12-35BDD59A06D9}"/>
    <cellStyle name="Input 3" xfId="978" hidden="1" xr:uid="{1A9BE7E2-5246-4A89-AECA-585148E90C4E}"/>
    <cellStyle name="Input 3" xfId="912" hidden="1" xr:uid="{32D57D2D-EB2B-442D-881A-5C0D2145B677}"/>
    <cellStyle name="Input 3" xfId="943" hidden="1" xr:uid="{FDADE6B7-5BA9-400E-81A9-E24628F4CF2F}"/>
    <cellStyle name="Input 3" xfId="382" hidden="1" xr:uid="{F3DFBC95-0296-49F5-A6FE-A305F27B6F46}"/>
    <cellStyle name="Input 3" xfId="1113" hidden="1" xr:uid="{AB605159-CE67-4020-B3E8-EAD3D8F1B08B}"/>
    <cellStyle name="Input 3" xfId="1079" hidden="1" xr:uid="{1A813F0F-FDA2-41DB-847D-1DEB71A17CC9}"/>
    <cellStyle name="Input 3" xfId="1140" hidden="1" xr:uid="{0986FAB6-1C31-4562-9763-3D7DDB81FE2A}"/>
    <cellStyle name="Input 3" xfId="1072" hidden="1" xr:uid="{499BDAC0-1143-45D1-9D5F-27C396BBD036}"/>
    <cellStyle name="Input 3" xfId="1103" hidden="1" xr:uid="{B1D1DA23-5F7B-4000-AEDA-BE12E0B2987A}"/>
    <cellStyle name="Input 3" xfId="1135" hidden="1" xr:uid="{94BF0389-A0FB-4FDB-9184-F69782E8AC26}"/>
    <cellStyle name="Input 3" xfId="1277" hidden="1" xr:uid="{375700A9-4213-4F79-A107-AC458AE73343}"/>
    <cellStyle name="Input 3" xfId="1243" hidden="1" xr:uid="{A222024D-CD45-423A-BF5F-56DFB7C19EED}"/>
    <cellStyle name="Input 3" xfId="1286" hidden="1" xr:uid="{C5A3943C-6D43-4BE1-8D1A-3923C4991D8C}"/>
    <cellStyle name="Input 3" xfId="1236" hidden="1" xr:uid="{B8BD0182-B335-4261-AFCC-9A1E25F95696}"/>
    <cellStyle name="Input 3" xfId="1267" hidden="1" xr:uid="{A97A4E22-7999-43C0-AF2B-8B584DC70DC7}"/>
    <cellStyle name="Input 3" xfId="1435" hidden="1" xr:uid="{28D5177D-80F0-4E6E-BB00-B44F8E3E273B}"/>
    <cellStyle name="Input 3" xfId="1533" hidden="1" xr:uid="{0DDD1E36-E1C5-42EE-A8D1-95831657939C}"/>
    <cellStyle name="Input 3" xfId="1499" hidden="1" xr:uid="{CB5FB719-D26F-4664-815E-D7111E131859}"/>
    <cellStyle name="Input 3" xfId="1568" hidden="1" xr:uid="{ABE592AB-51DA-4ED1-8FD8-38F8DA364407}"/>
    <cellStyle name="Input 3" xfId="1492" hidden="1" xr:uid="{21E41768-6B13-4BA9-8ACE-0F1288E50BEB}"/>
    <cellStyle name="Input 3" xfId="1523" hidden="1" xr:uid="{A38C6698-F050-413C-92A5-47E193FD5AAD}"/>
    <cellStyle name="Input 3" xfId="1652" hidden="1" xr:uid="{38C7D7B3-30D9-4DB9-80FD-CB5911448335}"/>
    <cellStyle name="Input 3" xfId="1748" hidden="1" xr:uid="{743EA25B-1EB8-4763-AD70-A90A9481BD47}"/>
    <cellStyle name="Input 3" xfId="1714" hidden="1" xr:uid="{5FD94DB0-17B5-4206-B977-AB1C902F6A0C}"/>
    <cellStyle name="Input 3" xfId="1780" hidden="1" xr:uid="{2A22A8EC-D10E-4E1A-B7FD-DAD0F8D17987}"/>
    <cellStyle name="Input 3" xfId="1707" hidden="1" xr:uid="{56101BFD-F2C8-4ED5-86F2-0270B5114603}"/>
    <cellStyle name="Input 3" xfId="1738" hidden="1" xr:uid="{EA832F39-383D-43CB-BAEB-98DE112B2132}"/>
    <cellStyle name="Input 3" xfId="1405" hidden="1" xr:uid="{39918687-B0D6-4681-8587-7861F640EB0F}"/>
    <cellStyle name="Input 3" xfId="1915" hidden="1" xr:uid="{E728DAD6-AF91-4006-B2B9-E5A412F47A22}"/>
    <cellStyle name="Input 3" xfId="1881" hidden="1" xr:uid="{F7B8393D-7BFF-43D1-B62B-AE3F992E6C18}"/>
    <cellStyle name="Input 3" xfId="1940" hidden="1" xr:uid="{50BC6738-58CC-45A3-950B-0B7E65C9BC22}"/>
    <cellStyle name="Input 3" xfId="1874" hidden="1" xr:uid="{B0F3D2F3-5F4F-47FC-AB74-5EE7818650D6}"/>
    <cellStyle name="Input 3" xfId="1905" hidden="1" xr:uid="{7C866037-8EB6-45DB-A0FA-76A417C454D8}"/>
    <cellStyle name="Input 3" xfId="1385" hidden="1" xr:uid="{2984999C-A0D1-424A-A08F-4C148CC63FDA}"/>
    <cellStyle name="Input 3" xfId="2075" hidden="1" xr:uid="{F2F43E62-5BC2-4C57-ACC1-085BECAC2F2F}"/>
    <cellStyle name="Input 3" xfId="2041" hidden="1" xr:uid="{3590B105-9FE2-41D8-924E-BD0DA72FD2B9}"/>
    <cellStyle name="Input 3" xfId="2102" hidden="1" xr:uid="{21C30DD9-67DB-41D2-948F-FE46418C74F1}"/>
    <cellStyle name="Input 3" xfId="2034" hidden="1" xr:uid="{EE748CBD-4DFD-4483-AACE-BE83EA5E4226}"/>
    <cellStyle name="Input 3" xfId="2065" hidden="1" xr:uid="{F2E249CA-550C-4B61-A250-DB0F1341FEF7}"/>
    <cellStyle name="Input 3" xfId="2097" hidden="1" xr:uid="{63671C40-041F-43C3-A5F9-B0C7407EE040}"/>
    <cellStyle name="Input 3" xfId="2239" hidden="1" xr:uid="{2B199DF6-255E-418A-B528-DE7E29CDF5D7}"/>
    <cellStyle name="Input 3" xfId="2205" hidden="1" xr:uid="{CE90CB37-8F42-472E-97AC-83B2D99377BB}"/>
    <cellStyle name="Input 3" xfId="2248" hidden="1" xr:uid="{C2BA029A-C6C5-4F7A-81E4-5CD82EF9051A}"/>
    <cellStyle name="Input 3" xfId="2198" hidden="1" xr:uid="{8ADCBE58-720A-4A91-B2C0-A625EE72DBDB}"/>
    <cellStyle name="Input 3" xfId="2229" hidden="1" xr:uid="{2843F688-91A7-41D5-A2C0-AB93C547D8F5}"/>
    <cellStyle name="Input 3" xfId="1540" hidden="1" xr:uid="{C18D1149-E985-464C-9C02-BF769CBD874D}"/>
    <cellStyle name="Input 3" xfId="2415" hidden="1" xr:uid="{A9078621-FE93-438F-9772-FBC43623BE33}"/>
    <cellStyle name="Input 3" xfId="2381" hidden="1" xr:uid="{D9411C68-D612-4813-9673-C2287FF573EF}"/>
    <cellStyle name="Input 3" xfId="2424" hidden="1" xr:uid="{59245DBF-D123-4C46-A434-A9F04C3A5FC5}"/>
    <cellStyle name="Input 3" xfId="2374" hidden="1" xr:uid="{9D2E2DC2-3867-4846-A720-84663E39F11E}"/>
    <cellStyle name="Input 3" xfId="2405" hidden="1" xr:uid="{E3ED6306-F0CC-4E90-94E3-D94B2F5B5ACC}"/>
    <cellStyle name="Input 3" xfId="2508" hidden="1" xr:uid="{92EF17FD-6C4A-44A1-A720-76AB8DE37216}"/>
    <cellStyle name="Input 3" xfId="2604" hidden="1" xr:uid="{A0F0C326-4F65-47A6-9E18-590A7DA42223}"/>
    <cellStyle name="Input 3" xfId="2570" hidden="1" xr:uid="{8C8E8DC7-0E1E-4865-841E-89C6BA6C6BF7}"/>
    <cellStyle name="Input 3" xfId="2636" hidden="1" xr:uid="{C27969AF-DE55-481D-98C5-EABB8C3A22E7}"/>
    <cellStyle name="Input 3" xfId="2563" hidden="1" xr:uid="{EC18F4AB-AB69-4096-9FFE-08A9FB76AB62}"/>
    <cellStyle name="Input 3" xfId="2594" hidden="1" xr:uid="{BF74C31A-9D70-4A6F-983C-C597D410AA50}"/>
    <cellStyle name="Input 3" xfId="1456" hidden="1" xr:uid="{64A546D3-F8F2-4A26-A7C7-2122D90743D0}"/>
    <cellStyle name="Input 3" xfId="2771" hidden="1" xr:uid="{96C1C0B0-CD97-418A-98EC-9402DF9A089D}"/>
    <cellStyle name="Input 3" xfId="2737" hidden="1" xr:uid="{9ABA6B1B-6E0E-4E30-9BAD-536D64798737}"/>
    <cellStyle name="Input 3" xfId="2796" hidden="1" xr:uid="{B82E5915-9D3A-4172-ADCB-3E274D96FD88}"/>
    <cellStyle name="Input 3" xfId="2730" hidden="1" xr:uid="{0280895D-1E2F-4C03-8677-8FC094868F7E}"/>
    <cellStyle name="Input 3" xfId="2761" hidden="1" xr:uid="{8C88D66E-C5BE-4A63-929B-A54365743818}"/>
    <cellStyle name="Input 3" xfId="1557" hidden="1" xr:uid="{4A3489CE-EC78-43D7-ACF9-594BBC394B14}"/>
    <cellStyle name="Input 3" xfId="2931" hidden="1" xr:uid="{95BD5883-1A70-40C0-92BE-DD667C285BE8}"/>
    <cellStyle name="Input 3" xfId="2897" hidden="1" xr:uid="{0ED69AD9-1F9E-43D6-AC08-ECF16532E15F}"/>
    <cellStyle name="Input 3" xfId="2958" hidden="1" xr:uid="{D6688D97-D9D1-4782-83B8-8A8650C04B29}"/>
    <cellStyle name="Input 3" xfId="2890" hidden="1" xr:uid="{C241EEE2-BEE7-4BF8-8923-2B5A12C3E9D9}"/>
    <cellStyle name="Input 3" xfId="2921" hidden="1" xr:uid="{0DB6CD43-5C90-4E15-87D9-1630B2C54FCF}"/>
    <cellStyle name="Input 3" xfId="2953" hidden="1" xr:uid="{130BBE40-0658-4BA4-A8FA-BE7DF9CD615F}"/>
    <cellStyle name="Input 3" xfId="3095" hidden="1" xr:uid="{B32975AE-2F8A-4C33-9B69-32013844A5BB}"/>
    <cellStyle name="Input 3" xfId="3061" hidden="1" xr:uid="{7AE3BEF0-6522-4B24-9DDA-6538D99E5A7C}"/>
    <cellStyle name="Input 3" xfId="3104" hidden="1" xr:uid="{008186C1-A183-4030-A05F-004A8FEB7EE5}"/>
    <cellStyle name="Input 3" xfId="3054" hidden="1" xr:uid="{1B8C5560-7E41-4B9E-A825-595B582971FC}"/>
    <cellStyle name="Input 3" xfId="3085" hidden="1" xr:uid="{13E01258-71B1-449B-978C-7544581D4F35}"/>
    <cellStyle name="Input 3" xfId="4319" hidden="1" xr:uid="{533E1109-D682-4B13-A3A3-DB16920D7F9C}"/>
    <cellStyle name="Input 3" xfId="5082" hidden="1" xr:uid="{187257D3-CD8A-4E2A-8CAA-14DB09C71B08}"/>
    <cellStyle name="Input 3" xfId="5554" hidden="1" xr:uid="{5B17F02B-7AB7-478D-9736-851791D34F18}"/>
    <cellStyle name="Input 3" xfId="5646" hidden="1" xr:uid="{F8FF9BAC-728D-4031-AD03-E5C0699D8A9F}"/>
    <cellStyle name="Input 3" xfId="5612" hidden="1" xr:uid="{B06FC09F-5A84-4209-8115-4E2A0FE17AF3}"/>
    <cellStyle name="Input 3" xfId="5655" hidden="1" xr:uid="{D02D0D4D-6AF1-4434-9178-6FBFD0713CB7}"/>
    <cellStyle name="Input 3" xfId="5605" hidden="1" xr:uid="{2A1F81AE-05D8-444F-8CCB-C5A6B2BB35EA}"/>
    <cellStyle name="Input 3" xfId="5636" hidden="1" xr:uid="{4D135A86-3B64-498C-8461-E3C63420D9B0}"/>
    <cellStyle name="Input 3" xfId="5739" hidden="1" xr:uid="{9C72C51B-084F-43E8-B462-B9E4525E75E0}"/>
    <cellStyle name="Input 3" xfId="5835" hidden="1" xr:uid="{EC710566-B1BB-43BC-B343-4BD7780813BC}"/>
    <cellStyle name="Input 3" xfId="5801" hidden="1" xr:uid="{14C2B57C-445F-4F52-BC6C-8519CD77931D}"/>
    <cellStyle name="Input 3" xfId="5867" hidden="1" xr:uid="{AA6F5716-5B1F-449A-B3F5-08452700C63B}"/>
    <cellStyle name="Input 3" xfId="5794" hidden="1" xr:uid="{AE36CC12-15E4-45B7-BFA4-7B1E2E67F17F}"/>
    <cellStyle name="Input 3" xfId="5825" hidden="1" xr:uid="{ECB1725E-63E5-45BF-98AB-41FF6B0AD2F1}"/>
    <cellStyle name="Input 3" xfId="5524" hidden="1" xr:uid="{4621EDC9-90B5-4938-BF8B-0F3A6B020B53}"/>
    <cellStyle name="Input 3" xfId="6002" hidden="1" xr:uid="{54E9D698-E24D-44B3-A6D5-ECE8C9EDC657}"/>
    <cellStyle name="Input 3" xfId="5968" hidden="1" xr:uid="{97AE0FF5-F16F-4CFA-AB41-001CE02464EA}"/>
    <cellStyle name="Input 3" xfId="6027" hidden="1" xr:uid="{2C2B09DD-D64A-4FA3-9ADF-00824E32FE66}"/>
    <cellStyle name="Input 3" xfId="5961" hidden="1" xr:uid="{8A53B258-08B2-477B-A949-F72DB16FB2F2}"/>
    <cellStyle name="Input 3" xfId="5992" hidden="1" xr:uid="{49546377-95BB-4039-B97B-DAC39C3484C1}"/>
    <cellStyle name="Input 3" xfId="5504" hidden="1" xr:uid="{677D4592-1CCD-40E7-B4C7-8B3C92307797}"/>
    <cellStyle name="Input 3" xfId="6162" hidden="1" xr:uid="{4B79BB9E-3C9A-41C8-93BD-C364414B79E6}"/>
    <cellStyle name="Input 3" xfId="6128" hidden="1" xr:uid="{6228DBDB-5B69-427B-B607-8C570340EB98}"/>
    <cellStyle name="Input 3" xfId="6189" hidden="1" xr:uid="{1FA808BA-C9B2-493E-B087-104C0A9C2A4C}"/>
    <cellStyle name="Input 3" xfId="6121" hidden="1" xr:uid="{9AC71459-6E2F-47A7-8943-607690E95B4A}"/>
    <cellStyle name="Input 3" xfId="6152" hidden="1" xr:uid="{74D38D77-0E98-4E2B-A687-24085FB69B85}"/>
    <cellStyle name="Input 3" xfId="6184" hidden="1" xr:uid="{F453EB7A-DD8F-4788-9825-7259D18C15CF}"/>
    <cellStyle name="Input 3" xfId="6326" hidden="1" xr:uid="{929A34B2-5018-474B-9EB4-EED180B270EA}"/>
    <cellStyle name="Input 3" xfId="6292" hidden="1" xr:uid="{812FDBC1-752B-4C09-8C6B-6545B1C0C33C}"/>
    <cellStyle name="Input 3" xfId="6335" hidden="1" xr:uid="{C7167616-C5B5-425D-A653-12C1D8739B02}"/>
    <cellStyle name="Input 3" xfId="6285" hidden="1" xr:uid="{9D256C34-9356-4ADC-BA39-1D5456FAC516}"/>
    <cellStyle name="Input 3" xfId="6316" hidden="1" xr:uid="{6A3589CF-8A28-489D-9E41-81CAF474640A}"/>
    <cellStyle name="Input 3" xfId="6484" hidden="1" xr:uid="{50C362E3-CBE8-4EA4-8FFE-251C6682E117}"/>
    <cellStyle name="Input 3" xfId="6582" hidden="1" xr:uid="{89918321-F42B-454C-A2E5-AC2367F0DDA4}"/>
    <cellStyle name="Input 3" xfId="6548" hidden="1" xr:uid="{96EDA1AE-B5B5-44F6-BF54-D58F6A4C3753}"/>
    <cellStyle name="Input 3" xfId="6617" hidden="1" xr:uid="{9F3B5923-1D42-4C9C-8301-CA2FAE38CCE9}"/>
    <cellStyle name="Input 3" xfId="6541" hidden="1" xr:uid="{DA51F94B-B500-4226-B31E-C3D4430C81F6}"/>
    <cellStyle name="Input 3" xfId="6572" hidden="1" xr:uid="{EA08988E-701D-449D-A464-0AC5871344B8}"/>
    <cellStyle name="Input 3" xfId="6701" hidden="1" xr:uid="{696FDD94-64B9-43E8-A0B1-3B1632D88FD5}"/>
    <cellStyle name="Input 3" xfId="6797" hidden="1" xr:uid="{05AECE0D-EB73-4081-8F26-BF821BD1B55F}"/>
    <cellStyle name="Input 3" xfId="6763" hidden="1" xr:uid="{EC9F2C9E-CBCA-479D-BDB1-FCFF6035C201}"/>
    <cellStyle name="Input 3" xfId="6829" hidden="1" xr:uid="{332DBAF1-5377-435E-9774-DE9B03E3DE51}"/>
    <cellStyle name="Input 3" xfId="6756" hidden="1" xr:uid="{B992BF20-222E-44AB-B793-548BFF0CE234}"/>
    <cellStyle name="Input 3" xfId="6787" hidden="1" xr:uid="{6C082D07-4481-4D6F-AB5B-1280EF2BB487}"/>
    <cellStyle name="Input 3" xfId="6454" hidden="1" xr:uid="{784EEB81-1C80-4D3D-95A8-C1A0A953108C}"/>
    <cellStyle name="Input 3" xfId="6964" hidden="1" xr:uid="{55207612-BEDD-400A-A165-699535A6D2C0}"/>
    <cellStyle name="Input 3" xfId="6930" hidden="1" xr:uid="{BC20453B-0945-4384-B419-0BCFDDC217C8}"/>
    <cellStyle name="Input 3" xfId="6989" hidden="1" xr:uid="{64D0E974-A3D6-46E4-BF9E-B928264F4711}"/>
    <cellStyle name="Input 3" xfId="6923" hidden="1" xr:uid="{C50139AB-0750-4779-B405-C16763ABDC60}"/>
    <cellStyle name="Input 3" xfId="6954" hidden="1" xr:uid="{19C7D68E-AAC4-4A64-BBBC-D7F658ABBC3D}"/>
    <cellStyle name="Input 3" xfId="6434" hidden="1" xr:uid="{A3172636-7217-473A-B517-289A23CB9CFA}"/>
    <cellStyle name="Input 3" xfId="7124" hidden="1" xr:uid="{E7237F01-BDE6-4513-88C1-4AF622C70163}"/>
    <cellStyle name="Input 3" xfId="7090" hidden="1" xr:uid="{4D4D0279-E4DA-47FD-9ECD-B0DC55D03B0A}"/>
    <cellStyle name="Input 3" xfId="7151" hidden="1" xr:uid="{3D4DEB0E-DB89-4580-B08D-FD45D95C04D8}"/>
    <cellStyle name="Input 3" xfId="7083" hidden="1" xr:uid="{EF05C5EA-4704-4F6E-8CA8-C329480DC041}"/>
    <cellStyle name="Input 3" xfId="7114" hidden="1" xr:uid="{3B66AEFC-A737-4C93-B50E-869ECF1ECE75}"/>
    <cellStyle name="Input 3" xfId="7146" hidden="1" xr:uid="{81D7FC5F-315A-4188-B087-9975B514AB98}"/>
    <cellStyle name="Input 3" xfId="7288" hidden="1" xr:uid="{72E82AD0-17D9-4B23-BAB6-77BBD929263C}"/>
    <cellStyle name="Input 3" xfId="7254" hidden="1" xr:uid="{AF627D8A-B7EC-4A64-A264-44C7C0693728}"/>
    <cellStyle name="Input 3" xfId="7297" hidden="1" xr:uid="{EC31B183-1C88-48D4-92B3-ED18C2BE9B43}"/>
    <cellStyle name="Input 3" xfId="7247" hidden="1" xr:uid="{4325ACF1-6B3E-4F46-A506-D7015FBD6B05}"/>
    <cellStyle name="Input 3" xfId="7278" hidden="1" xr:uid="{AD8C677D-8621-4DAC-A7FA-710C27339A79}"/>
    <cellStyle name="Input 3" xfId="6589" hidden="1" xr:uid="{907DEEF9-606B-4A17-81CE-8BF5F3A909A3}"/>
    <cellStyle name="Input 3" xfId="7464" hidden="1" xr:uid="{C34E8A78-A0AF-4E72-BBDE-504C5F501FE7}"/>
    <cellStyle name="Input 3" xfId="7430" hidden="1" xr:uid="{D6B7F209-405E-4044-824F-BE4C90A75AAB}"/>
    <cellStyle name="Input 3" xfId="7473" hidden="1" xr:uid="{8056EC61-C2A5-45FE-A4C6-3EB2C75FB93A}"/>
    <cellStyle name="Input 3" xfId="7423" hidden="1" xr:uid="{B77EF0EC-9A18-4C46-976C-F1E89BABEFEC}"/>
    <cellStyle name="Input 3" xfId="7454" hidden="1" xr:uid="{71F0FC28-0D48-415F-A8C8-1353992108CB}"/>
    <cellStyle name="Input 3" xfId="7557" hidden="1" xr:uid="{8C91A560-81C4-4D6D-B470-7D264F2F58FD}"/>
    <cellStyle name="Input 3" xfId="7653" hidden="1" xr:uid="{EF54C851-156E-4C1F-B04F-D84FB142C25E}"/>
    <cellStyle name="Input 3" xfId="7619" hidden="1" xr:uid="{A8EA7F3A-C298-490E-9824-08D01C733AD2}"/>
    <cellStyle name="Input 3" xfId="7685" hidden="1" xr:uid="{07E0EDEB-37FC-46E6-A426-DCAA3B25F54F}"/>
    <cellStyle name="Input 3" xfId="7612" hidden="1" xr:uid="{A2B7BE7D-70D5-4B4C-B0E4-62F7B18B5DCF}"/>
    <cellStyle name="Input 3" xfId="7643" hidden="1" xr:uid="{A6E96659-9AB8-4D8C-884B-3F6B2CEEA2CD}"/>
    <cellStyle name="Input 3" xfId="6505" hidden="1" xr:uid="{81A5AF01-4AED-44AE-B7CF-CE4B1AAAB042}"/>
    <cellStyle name="Input 3" xfId="7820" hidden="1" xr:uid="{7F9BE521-DAB2-4DF9-89BC-E9651C4763F8}"/>
    <cellStyle name="Input 3" xfId="7786" hidden="1" xr:uid="{A2194640-1976-473E-817F-6230BD728C89}"/>
    <cellStyle name="Input 3" xfId="7845" hidden="1" xr:uid="{450AE1DE-4CCD-4771-A5CB-98FB4E2D97C5}"/>
    <cellStyle name="Input 3" xfId="7779" hidden="1" xr:uid="{0609FDF1-9DF5-4D8B-808A-FFDC46E61C63}"/>
    <cellStyle name="Input 3" xfId="7810" hidden="1" xr:uid="{A016DC2D-E36F-4CCA-9E20-14145FAE4899}"/>
    <cellStyle name="Input 3" xfId="6606" hidden="1" xr:uid="{D965461A-2C91-4CAB-BED9-F05C334957AF}"/>
    <cellStyle name="Input 3" xfId="7980" hidden="1" xr:uid="{2CF52CEF-C404-4A2A-B616-7A73F67DA7F4}"/>
    <cellStyle name="Input 3" xfId="7946" hidden="1" xr:uid="{9DF85450-E9CC-4F50-A9A5-14B09CF52F4B}"/>
    <cellStyle name="Input 3" xfId="8007" hidden="1" xr:uid="{7A103AE7-5915-4B03-B29E-939C22102366}"/>
    <cellStyle name="Input 3" xfId="7939" hidden="1" xr:uid="{614938CE-F011-4688-AD9F-16A067DD778B}"/>
    <cellStyle name="Input 3" xfId="7970" hidden="1" xr:uid="{6D33F453-17BC-4ABD-8BC5-870FB3C93FC7}"/>
    <cellStyle name="Input 3" xfId="8002" hidden="1" xr:uid="{564DDF33-2FF1-4E5C-AEEA-5AFD402F52F4}"/>
    <cellStyle name="Input 3" xfId="8144" hidden="1" xr:uid="{9B340033-D55D-4945-BD05-BCD1FBD6E222}"/>
    <cellStyle name="Input 3" xfId="8110" hidden="1" xr:uid="{57C87C93-2D21-42EE-95AD-3218FEA927C9}"/>
    <cellStyle name="Input 3" xfId="8153" hidden="1" xr:uid="{99560600-D0E0-4FF7-8515-884207F07659}"/>
    <cellStyle name="Input 3" xfId="8103" hidden="1" xr:uid="{C9C6B3D7-D31A-490A-8152-BBBFC657665F}"/>
    <cellStyle name="Input 3" xfId="8134" hidden="1" xr:uid="{3BE4FD9A-34AE-4C57-BB42-6B0980C10F02}"/>
    <cellStyle name="Input 3" xfId="9285" hidden="1" xr:uid="{86136264-E975-45BE-A04A-201C2EC3FD2B}"/>
    <cellStyle name="Input 3" xfId="9819" xr:uid="{9003AAAE-6815-4DF1-95D3-F2224628BFF9}"/>
    <cellStyle name="Input 4" xfId="3688" hidden="1" xr:uid="{FC05B6D1-803C-4556-98A5-0735004D1C60}"/>
    <cellStyle name="Input 4" xfId="5133" hidden="1" xr:uid="{D2991819-DFC1-4DD1-9E09-BF819096A315}"/>
    <cellStyle name="Input 4" xfId="9870" xr:uid="{EC191FB6-24A7-482E-8580-F76425BD1E95}"/>
    <cellStyle name="Input 5" xfId="4376" hidden="1" xr:uid="{5BFF3DC5-8744-4784-9D31-E27D08455813}"/>
    <cellStyle name="Input 5" xfId="5164" hidden="1" xr:uid="{BA4E1F30-5D59-4F1D-8D37-A45E582CA865}"/>
    <cellStyle name="Input 5" xfId="9901" xr:uid="{43307ABA-4C2A-4C2C-9836-315CFED53930}"/>
    <cellStyle name="Input 6" xfId="4394" hidden="1" xr:uid="{63820E36-A433-40D2-B253-7EA3DAF6B567}"/>
    <cellStyle name="Input 6" xfId="5194" hidden="1" xr:uid="{AC07516D-0C17-4B28-ABFE-D2E40FC1954C}"/>
    <cellStyle name="Input 6" xfId="9931" xr:uid="{B374977B-1C60-48C2-9BBE-5F5F8F9D5A10}"/>
    <cellStyle name="Input 7" xfId="4411" hidden="1" xr:uid="{76F2510E-C4F4-44F0-96E0-42E831B83BDF}"/>
    <cellStyle name="Input 7" xfId="5224" hidden="1" xr:uid="{F18C4AF7-1582-4893-9255-5EBFA3D2C561}"/>
    <cellStyle name="Input 7" xfId="9961" xr:uid="{2E9BC1A8-895C-4B5B-AADC-6DC64472260E}"/>
    <cellStyle name="Input 8" xfId="4420" hidden="1" xr:uid="{21D2E0CA-E4EF-4687-ACF1-C3D2F117F448}"/>
    <cellStyle name="Input 8" xfId="5266" hidden="1" xr:uid="{344805B1-D976-48DD-A191-91A57D4E3F6D}"/>
    <cellStyle name="Input 8" xfId="10003" xr:uid="{CD04EB84-9B59-4C77-AA43-FD6373E619E5}"/>
    <cellStyle name="Input 9" xfId="4452" hidden="1" xr:uid="{34D45344-F9DD-4642-8DDD-0FAECB260AC7}"/>
    <cellStyle name="Input 9" xfId="5296" hidden="1" xr:uid="{80C8ED81-FF96-408F-B818-5391B300E83F}"/>
    <cellStyle name="Input 9" xfId="10033" xr:uid="{A1B39842-3DD7-4EAA-987F-D2589498623A}"/>
    <cellStyle name="inputExposure" xfId="175" xr:uid="{430111D3-DCAC-4411-BB8C-792E67996191}"/>
    <cellStyle name="inputExposure 2" xfId="5400" xr:uid="{2CCA1A0B-8398-4DE0-93B9-90A61FDCE610}"/>
    <cellStyle name="Jegyzet" xfId="176" xr:uid="{449A295B-6850-42A0-BF38-90CE049AF4CA}"/>
    <cellStyle name="Jegyzet 2" xfId="5401" xr:uid="{915E6E39-F8F4-4FD2-8545-2EA3D476FAAC}"/>
    <cellStyle name="Jelölőszín (1)" xfId="177" xr:uid="{8795EB93-0FC7-43D3-BAEF-9B8A929617F4}"/>
    <cellStyle name="Jelölőszín (2)" xfId="178" xr:uid="{54D62D4B-CC9B-43A9-BD2B-4569874C2C3D}"/>
    <cellStyle name="Jelölőszín (3)" xfId="179" xr:uid="{FA525DCD-E086-4B35-A14E-89190E8A0F23}"/>
    <cellStyle name="Jelölőszín (4)" xfId="180" xr:uid="{432CF511-FD5F-42BA-B9E0-1E05D0BC47AD}"/>
    <cellStyle name="Jelölőszín (5)" xfId="181" xr:uid="{C41FCF6E-77FF-45ED-B978-288E9539D180}"/>
    <cellStyle name="Jelölőszín (6)" xfId="182" xr:uid="{A468F2B4-4712-44B6-86E9-AF8A2B36124D}"/>
    <cellStyle name="Jó" xfId="183" xr:uid="{FBDCFC9D-607D-473E-9C62-193297129333}"/>
    <cellStyle name="Kimenet" xfId="184" xr:uid="{2967ADB8-918A-44B1-95C2-EF9A7574E48E}"/>
    <cellStyle name="Kimenet 2" xfId="5402" xr:uid="{00B61E37-D3DA-46F3-A82D-BB4BAA6B6A0A}"/>
    <cellStyle name="Lien hypertexte 2" xfId="185" xr:uid="{6035C9A6-1D4D-4BE2-9E7C-7097E4A39250}"/>
    <cellStyle name="Lien hypertexte 3" xfId="186" xr:uid="{1C3D97EF-9216-4B5E-84E7-847BC25F42B8}"/>
    <cellStyle name="Linked Cell" xfId="25" builtinId="24" customBuiltin="1"/>
    <cellStyle name="Linked Cell 10" xfId="4505" hidden="1" xr:uid="{7410C2D1-DF25-4B24-9D58-B3A175421DCC}"/>
    <cellStyle name="Linked Cell 10" xfId="5254" hidden="1" xr:uid="{B4E7F782-ED82-45D5-AC2A-81A178C92715}"/>
    <cellStyle name="Linked Cell 10" xfId="9991" xr:uid="{8A719727-4108-413E-B663-57DFBDB57815}"/>
    <cellStyle name="Linked Cell 11" xfId="4545" hidden="1" xr:uid="{5753AFD3-32BA-4319-A9A9-1CC8FACF7AB2}"/>
    <cellStyle name="Linked Cell 11" xfId="5329" hidden="1" xr:uid="{34F4077E-5091-46A8-B379-F13921B7721F}"/>
    <cellStyle name="Linked Cell 11" xfId="10066" xr:uid="{FB3B12EF-3A1D-40F0-9472-C954D53AB639}"/>
    <cellStyle name="Linked Cell 12" xfId="4575" hidden="1" xr:uid="{D74BB0EC-A2FA-40F6-8B37-56E1CD4C278E}"/>
    <cellStyle name="Linked Cell 12" xfId="5359" hidden="1" xr:uid="{F1D5278E-6BFB-4F41-A125-7C597FF385B6}"/>
    <cellStyle name="Linked Cell 12" xfId="10096" xr:uid="{93BEB5DE-C809-4D30-AFAF-388586646C69}"/>
    <cellStyle name="Linked Cell 13" xfId="4605" hidden="1" xr:uid="{2DF67F2E-2F43-434D-BFC1-C79FCF08A61F}"/>
    <cellStyle name="Linked Cell 13" xfId="5054" hidden="1" xr:uid="{2148878F-455C-46FE-A558-9995969E44F4}"/>
    <cellStyle name="Linked Cell 13" xfId="9791" xr:uid="{BEC7F344-7116-4656-B97C-0EDF02304367}"/>
    <cellStyle name="Linked Cell 14" xfId="4647" hidden="1" xr:uid="{1473AE8A-3DC2-430A-9E36-9B163A20629F}"/>
    <cellStyle name="Linked Cell 14" xfId="252" hidden="1" xr:uid="{631794B4-823F-433F-9997-76F9A5D763BD}"/>
    <cellStyle name="Linked Cell 14" xfId="3192" hidden="1" xr:uid="{A16751C9-BD4D-4582-B7A4-AB404089EE32}"/>
    <cellStyle name="Linked Cell 14" xfId="3298" hidden="1" xr:uid="{8549E8B2-1325-41C6-8683-D8CC6D2B65D9}"/>
    <cellStyle name="Linked Cell 14" xfId="3232" hidden="1" xr:uid="{61CC8679-A2DA-439A-915A-8E138F979BDC}"/>
    <cellStyle name="Linked Cell 14" xfId="3269" hidden="1" xr:uid="{1F07CB16-2F62-4D1B-B4B1-13088C3F9D3C}"/>
    <cellStyle name="Linked Cell 14" xfId="3246" hidden="1" xr:uid="{B5EEB9D6-4D3B-4914-B132-C0512868E024}"/>
    <cellStyle name="Linked Cell 14" xfId="3257" hidden="1" xr:uid="{A00FA484-6739-4827-8083-6021E61223C7}"/>
    <cellStyle name="Linked Cell 14" xfId="3254" hidden="1" xr:uid="{3748A7E8-56B3-4573-A149-7AE3E0E6CF63}"/>
    <cellStyle name="Linked Cell 14" xfId="3421" hidden="1" xr:uid="{76CA4297-0422-49A8-804E-E8C4F619CF9A}"/>
    <cellStyle name="Linked Cell 14" xfId="3533" hidden="1" xr:uid="{359D7D69-2BD7-46D5-B3E6-7D113DCD251A}"/>
    <cellStyle name="Linked Cell 14" xfId="3467" hidden="1" xr:uid="{8A4F719E-AEE2-43AD-86A8-8035B4FB98A4}"/>
    <cellStyle name="Linked Cell 14" xfId="3504" hidden="1" xr:uid="{75819E0E-1F5A-4F0A-ABF5-B11DF19A842A}"/>
    <cellStyle name="Linked Cell 14" xfId="3481" hidden="1" xr:uid="{04496A30-EDEB-4759-A9E0-58A6279EDA56}"/>
    <cellStyle name="Linked Cell 14" xfId="3492" hidden="1" xr:uid="{084C3F11-A11A-4102-AF66-CFB4B61D3BF4}"/>
    <cellStyle name="Linked Cell 14" xfId="3489" hidden="1" xr:uid="{72290244-5C6F-4752-9914-F6BD69E202AF}"/>
    <cellStyle name="Linked Cell 14" xfId="3665" hidden="1" xr:uid="{5AFB7D95-BF92-430F-8BEE-9FB9F39663FB}"/>
    <cellStyle name="Linked Cell 14" xfId="3723" hidden="1" xr:uid="{E9D57211-23C1-499E-B8F5-0A074C2EC513}"/>
    <cellStyle name="Linked Cell 14" xfId="3762" hidden="1" xr:uid="{BD1E40C8-A6EC-438F-BAA8-5A31C68FBD7E}"/>
    <cellStyle name="Linked Cell 14" xfId="3792" hidden="1" xr:uid="{CAA15361-52EC-4339-9B90-7C92527D1114}"/>
    <cellStyle name="Linked Cell 14" xfId="3822" hidden="1" xr:uid="{B5319BFB-8D4D-4101-9AE4-754561902814}"/>
    <cellStyle name="Linked Cell 14" xfId="3864" hidden="1" xr:uid="{44A96251-FA17-447D-93CD-510C5D3F447C}"/>
    <cellStyle name="Linked Cell 14" xfId="3894" hidden="1" xr:uid="{874B8341-E345-4E26-A8E2-1B7D85C14B86}"/>
    <cellStyle name="Linked Cell 14" xfId="3850" hidden="1" xr:uid="{30EA6137-76F5-4D67-A097-10E934C5E9C6}"/>
    <cellStyle name="Linked Cell 14" xfId="3925" hidden="1" xr:uid="{4C46F667-AB3E-4E26-B72B-737DC2E18AD3}"/>
    <cellStyle name="Linked Cell 14" xfId="3955" hidden="1" xr:uid="{1BBEBC56-4FE1-40EA-ACE4-B86021FB6084}"/>
    <cellStyle name="Linked Cell 14" xfId="3650" hidden="1" xr:uid="{33F1B57D-A69B-4983-B742-D4BB721E865A}"/>
    <cellStyle name="Linked Cell 14" xfId="4006" hidden="1" xr:uid="{10E8B912-BC71-43C6-A9D7-5F03A14C39E5}"/>
    <cellStyle name="Linked Cell 14" xfId="4037" hidden="1" xr:uid="{C52F6CE4-0E80-4ECB-9483-7D8879B94F59}"/>
    <cellStyle name="Linked Cell 14" xfId="4067" hidden="1" xr:uid="{C91427C4-710B-44A3-837D-00B75109A56C}"/>
    <cellStyle name="Linked Cell 14" xfId="4097" hidden="1" xr:uid="{5B56B93E-5FE9-4998-98A9-85D173A84DBC}"/>
    <cellStyle name="Linked Cell 14" xfId="4139" hidden="1" xr:uid="{7F0DD0C2-F18B-4D23-B6D6-37BE148ED3D6}"/>
    <cellStyle name="Linked Cell 14" xfId="4169" hidden="1" xr:uid="{E1351EF2-A4C7-4FC3-A101-19743A31B983}"/>
    <cellStyle name="Linked Cell 14" xfId="4125" hidden="1" xr:uid="{98DDD6D4-9128-47EA-9F15-C18BF7E3A85B}"/>
    <cellStyle name="Linked Cell 14" xfId="4200" hidden="1" xr:uid="{805438A7-C1BD-4125-9EE2-E777D87737D1}"/>
    <cellStyle name="Linked Cell 14" xfId="4230" hidden="1" xr:uid="{FF9F3605-9215-41D2-8FC7-50288960EB56}"/>
    <cellStyle name="Linked Cell 14" xfId="9386" hidden="1" xr:uid="{A365A7FE-699B-4F1F-B447-934EC5E67E72}"/>
    <cellStyle name="Linked Cell 14" xfId="5420" hidden="1" xr:uid="{82F3EF0A-6F20-485F-B707-5647B5BD579A}"/>
    <cellStyle name="Linked Cell 14" xfId="8241" hidden="1" xr:uid="{23E9BE89-B3FB-4C87-B44A-DBEA1E10341E}"/>
    <cellStyle name="Linked Cell 14" xfId="8347" hidden="1" xr:uid="{147B03C7-713C-4AE6-A0CC-8E4B19861DD6}"/>
    <cellStyle name="Linked Cell 14" xfId="8281" hidden="1" xr:uid="{182ED0BC-DEC9-47ED-9322-9F4420738B7B}"/>
    <cellStyle name="Linked Cell 14" xfId="8318" hidden="1" xr:uid="{78101550-872C-4D4D-9AF4-D5A93775B6E4}"/>
    <cellStyle name="Linked Cell 14" xfId="8295" hidden="1" xr:uid="{A642B2DB-0B7B-4FFC-91AC-68E867D3A609}"/>
    <cellStyle name="Linked Cell 14" xfId="8306" hidden="1" xr:uid="{8E03B165-5B2D-456B-86D9-EC45190F26D0}"/>
    <cellStyle name="Linked Cell 14" xfId="8303" hidden="1" xr:uid="{D2FBCFC7-8162-4A5A-89FA-A3B6CE07D2A2}"/>
    <cellStyle name="Linked Cell 14" xfId="8458" hidden="1" xr:uid="{F6E7CBC0-F354-4B97-93F2-A07DB039E05B}"/>
    <cellStyle name="Linked Cell 14" xfId="8565" hidden="1" xr:uid="{1B003BC1-B1E0-4CA9-B4FC-8B2E7DA57569}"/>
    <cellStyle name="Linked Cell 14" xfId="8499" hidden="1" xr:uid="{8B729BBC-C206-439D-B03D-C5ECB46EDC14}"/>
    <cellStyle name="Linked Cell 14" xfId="8536" hidden="1" xr:uid="{401C6B0D-D420-445F-B791-BB3AB20F19B5}"/>
    <cellStyle name="Linked Cell 14" xfId="8513" hidden="1" xr:uid="{DBA74F68-0747-4622-A4AD-37F79B51B222}"/>
    <cellStyle name="Linked Cell 14" xfId="8524" hidden="1" xr:uid="{975357C4-508D-4B98-815B-8BFCC1B700CE}"/>
    <cellStyle name="Linked Cell 14" xfId="8521" hidden="1" xr:uid="{DC96A2F5-EDD8-4C3B-ABAD-B6DF7B34D2CA}"/>
    <cellStyle name="Linked Cell 14" xfId="8697" hidden="1" xr:uid="{F0D3552A-7298-43BD-9E44-1519F25073BA}"/>
    <cellStyle name="Linked Cell 14" xfId="8748" hidden="1" xr:uid="{08CA2C68-9984-4F76-8892-542571EFC62A}"/>
    <cellStyle name="Linked Cell 14" xfId="8787" hidden="1" xr:uid="{37D3D5CC-977C-4C15-A60E-67B9A5C9EF91}"/>
    <cellStyle name="Linked Cell 14" xfId="8817" hidden="1" xr:uid="{64FF2094-E7C4-436D-A821-CB8E72917144}"/>
    <cellStyle name="Linked Cell 14" xfId="8847" hidden="1" xr:uid="{77560E34-A0CB-4283-8793-032DCB2516A3}"/>
    <cellStyle name="Linked Cell 14" xfId="8889" hidden="1" xr:uid="{B57577F6-E2D6-4728-AEEB-F736408CEBF9}"/>
    <cellStyle name="Linked Cell 14" xfId="8919" hidden="1" xr:uid="{28E95D00-278D-4966-BC72-9BF66D43E982}"/>
    <cellStyle name="Linked Cell 14" xfId="8875" hidden="1" xr:uid="{A6453644-A683-4FF1-B706-F688FC540449}"/>
    <cellStyle name="Linked Cell 14" xfId="8950" hidden="1" xr:uid="{C6AC340E-59FA-4BFB-A10B-56C441C5FB70}"/>
    <cellStyle name="Linked Cell 14" xfId="8980" hidden="1" xr:uid="{A8525DE8-A80C-4AA6-B279-FD8010667B12}"/>
    <cellStyle name="Linked Cell 14" xfId="8682" hidden="1" xr:uid="{5072D8B8-2C50-418B-9CD1-D716AD41DA17}"/>
    <cellStyle name="Linked Cell 14" xfId="9031" hidden="1" xr:uid="{A746BD4A-6544-43C5-AB61-6F875B8AC126}"/>
    <cellStyle name="Linked Cell 14" xfId="9062" hidden="1" xr:uid="{8F7458AB-C36A-4B9B-BE59-7B2A2290BEC3}"/>
    <cellStyle name="Linked Cell 14" xfId="9092" hidden="1" xr:uid="{B09B45CE-2505-455F-BE06-79CEAA2364B6}"/>
    <cellStyle name="Linked Cell 14" xfId="9122" hidden="1" xr:uid="{6FC38549-D36D-4F32-9653-B21F5941A419}"/>
    <cellStyle name="Linked Cell 14" xfId="9164" hidden="1" xr:uid="{5344D763-9047-48BD-8923-A4EAB03B1FBE}"/>
    <cellStyle name="Linked Cell 14" xfId="9194" hidden="1" xr:uid="{5435778D-8070-4D8B-8C83-5CFC97DAD2FC}"/>
    <cellStyle name="Linked Cell 14" xfId="9150" hidden="1" xr:uid="{5A12A4DC-217A-49BD-9A29-1F7C30C97249}"/>
    <cellStyle name="Linked Cell 14" xfId="9225" hidden="1" xr:uid="{4173B9B6-A667-4688-A4BC-973345331469}"/>
    <cellStyle name="Linked Cell 14" xfId="9255" hidden="1" xr:uid="{503FE21E-81B0-49D1-BFE2-FEF078E4699E}"/>
    <cellStyle name="Linked Cell 15" xfId="4677" hidden="1" xr:uid="{C5178530-B206-4D66-98F5-F7A415D7DDC4}"/>
    <cellStyle name="Linked Cell 15" xfId="9415" hidden="1" xr:uid="{1956FED9-ADCE-4F6A-88B0-59E2ADD9F920}"/>
    <cellStyle name="Linked Cell 16" xfId="4633" hidden="1" xr:uid="{EC070357-AF70-455A-B88E-11656B385A17}"/>
    <cellStyle name="Linked Cell 16" xfId="9372" hidden="1" xr:uid="{FBF9206F-886D-436E-965F-F14C8C538DF4}"/>
    <cellStyle name="Linked Cell 17" xfId="4708" hidden="1" xr:uid="{D5C4CF00-D7A1-45D8-9DD5-344329C39931}"/>
    <cellStyle name="Linked Cell 17" xfId="9446" hidden="1" xr:uid="{792E9461-734B-4EE1-AD24-B419004F5C89}"/>
    <cellStyle name="Linked Cell 18" xfId="4738" hidden="1" xr:uid="{B6033313-8459-4985-9975-CDE892764085}"/>
    <cellStyle name="Linked Cell 18" xfId="9476" hidden="1" xr:uid="{B7149743-7B7D-4258-AA8F-7CCDE155A37C}"/>
    <cellStyle name="Linked Cell 19" xfId="4439" hidden="1" xr:uid="{44ABA88C-42A2-4DD4-BCE0-17721F5CB96B}"/>
    <cellStyle name="Linked Cell 19" xfId="9328" hidden="1" xr:uid="{5E7E6A73-5D28-4582-94A4-AF9BAE9DEB34}"/>
    <cellStyle name="Linked Cell 2" xfId="187" xr:uid="{081DE493-3EB8-458C-8534-38B887E59DC1}"/>
    <cellStyle name="Linked Cell 20" xfId="4789" hidden="1" xr:uid="{72345AF7-ACE9-4FFE-8021-5B81C32B4996}"/>
    <cellStyle name="Linked Cell 20" xfId="9527" hidden="1" xr:uid="{89F0EF59-2104-4DDF-B576-5A05588B7AAA}"/>
    <cellStyle name="Linked Cell 21" xfId="4820" hidden="1" xr:uid="{55995360-612B-4DB5-B624-F190B457598C}"/>
    <cellStyle name="Linked Cell 21" xfId="9558" hidden="1" xr:uid="{BF25CEFD-0B0C-49A7-91C6-92C79812E9B2}"/>
    <cellStyle name="Linked Cell 22" xfId="4850" hidden="1" xr:uid="{C56B5E50-81E9-4765-8A2C-FD823C63B547}"/>
    <cellStyle name="Linked Cell 22" xfId="9588" hidden="1" xr:uid="{B9C66134-9871-4DEE-952B-D5F8E04922DF}"/>
    <cellStyle name="Linked Cell 23" xfId="4880" hidden="1" xr:uid="{7DC136AE-0406-40F4-ACAF-3CF83AD2F006}"/>
    <cellStyle name="Linked Cell 23" xfId="9618" hidden="1" xr:uid="{52F80FCE-5874-43BD-8D54-F2B0CA056F87}"/>
    <cellStyle name="Linked Cell 24" xfId="4922" hidden="1" xr:uid="{259A7F5E-9420-4BF3-886C-5CFF80702D92}"/>
    <cellStyle name="Linked Cell 24" xfId="9660" hidden="1" xr:uid="{94C0663B-CB28-4768-B1D8-BE276ACE356D}"/>
    <cellStyle name="Linked Cell 25" xfId="4952" hidden="1" xr:uid="{7D09F771-FBD3-47A3-B878-D5A30387F22D}"/>
    <cellStyle name="Linked Cell 25" xfId="9690" hidden="1" xr:uid="{CB25429F-0313-471D-9B1D-6AAFE3AF188C}"/>
    <cellStyle name="Linked Cell 26" xfId="4908" hidden="1" xr:uid="{1E5C7C2D-1F1B-4485-B1D7-DFF486A8A669}"/>
    <cellStyle name="Linked Cell 26" xfId="9646" hidden="1" xr:uid="{AFD6F992-A740-421B-8EE3-37B5DE6786A0}"/>
    <cellStyle name="Linked Cell 27" xfId="4983" hidden="1" xr:uid="{F072A5F9-4180-4581-A461-E57D476DF482}"/>
    <cellStyle name="Linked Cell 27" xfId="9721" hidden="1" xr:uid="{DAFD11B9-5EDE-4A28-BB8B-F2933282478B}"/>
    <cellStyle name="Linked Cell 28" xfId="5013" hidden="1" xr:uid="{34E5FB06-838B-43E9-8449-26AF911E6A20}"/>
    <cellStyle name="Linked Cell 28" xfId="9751" hidden="1" xr:uid="{01B79969-50DD-4BD1-8011-9C9FD245A487}"/>
    <cellStyle name="Linked Cell 3" xfId="461" hidden="1" xr:uid="{ACE63AA7-57DE-40D3-843A-1B1A8ECB08DD}"/>
    <cellStyle name="Linked Cell 3" xfId="485" hidden="1" xr:uid="{93C2FFCD-ABE0-4C1E-8DB0-4762AFA34CBB}"/>
    <cellStyle name="Linked Cell 3" xfId="506" hidden="1" xr:uid="{28C661D8-08F2-49CD-9DF0-27A2BED1584A}"/>
    <cellStyle name="Linked Cell 3" xfId="622" hidden="1" xr:uid="{8E1AFC1F-BD1A-4763-96A8-A83D45E68EB1}"/>
    <cellStyle name="Linked Cell 3" xfId="643" hidden="1" xr:uid="{9453BF19-F5BC-47B8-88ED-D70416E54872}"/>
    <cellStyle name="Linked Cell 3" xfId="662" hidden="1" xr:uid="{67834B02-97BB-4F04-A43B-E25EDDB506D9}"/>
    <cellStyle name="Linked Cell 3" xfId="681" hidden="1" xr:uid="{3E27618C-4BF4-4994-8485-B92451284B68}"/>
    <cellStyle name="Linked Cell 3" xfId="716" hidden="1" xr:uid="{A2E3A097-6747-4211-AA8B-B368A7AF38EB}"/>
    <cellStyle name="Linked Cell 3" xfId="737" hidden="1" xr:uid="{6AD70F91-CA41-4741-9BEA-EA349F7A75CC}"/>
    <cellStyle name="Linked Cell 3" xfId="834" hidden="1" xr:uid="{220FFB96-E20D-4CB4-A1DC-5AED32D108B9}"/>
    <cellStyle name="Linked Cell 3" xfId="855" hidden="1" xr:uid="{6C613608-BD27-4366-AB01-525803B99462}"/>
    <cellStyle name="Linked Cell 3" xfId="874" hidden="1" xr:uid="{1D5F7B43-FAC4-4631-B982-1591BE4321E6}"/>
    <cellStyle name="Linked Cell 3" xfId="893" hidden="1" xr:uid="{E27FE2B4-B9BD-49CE-8F67-30246D439B62}"/>
    <cellStyle name="Linked Cell 3" xfId="797" hidden="1" xr:uid="{AF37894D-D609-4CEA-88DB-CF1D81F99B99}"/>
    <cellStyle name="Linked Cell 3" xfId="904" hidden="1" xr:uid="{0F3C610D-DC5D-4A52-B959-C41ECF62697E}"/>
    <cellStyle name="Linked Cell 3" xfId="994" hidden="1" xr:uid="{C0FDCF6F-817D-44FE-8FA5-B5F0A09CB58A}"/>
    <cellStyle name="Linked Cell 3" xfId="1015" hidden="1" xr:uid="{CFD26BD1-92AB-45D3-9B97-5D6E58F286D3}"/>
    <cellStyle name="Linked Cell 3" xfId="1034" hidden="1" xr:uid="{44531212-4854-433F-BA05-A00A720BA85F}"/>
    <cellStyle name="Linked Cell 3" xfId="1053" hidden="1" xr:uid="{89E67B24-93A5-4089-B100-95F0B93D02C0}"/>
    <cellStyle name="Linked Cell 3" xfId="964" hidden="1" xr:uid="{BCE720D9-931C-48F4-8869-F5956C2081B8}"/>
    <cellStyle name="Linked Cell 3" xfId="1064" hidden="1" xr:uid="{C41BF96D-26E8-4BCC-A6EE-0333F1BB5E04}"/>
    <cellStyle name="Linked Cell 3" xfId="1156" hidden="1" xr:uid="{C8195B9A-F6EF-43F5-B399-06570E64B7D1}"/>
    <cellStyle name="Linked Cell 3" xfId="1177" hidden="1" xr:uid="{8021B0DD-53CA-472D-8D15-8D56013ED0D3}"/>
    <cellStyle name="Linked Cell 3" xfId="1196" hidden="1" xr:uid="{49802EF7-069A-4CE5-B734-32A072D88531}"/>
    <cellStyle name="Linked Cell 3" xfId="1215" hidden="1" xr:uid="{25B70ACB-1469-4A63-BB76-A90F08566D19}"/>
    <cellStyle name="Linked Cell 3" xfId="712" hidden="1" xr:uid="{57A94C56-FDA1-47DC-A51D-5520ABB8CE57}"/>
    <cellStyle name="Linked Cell 3" xfId="1228" hidden="1" xr:uid="{54CB591B-C6B0-4B8A-A6E9-08AA59C39B52}"/>
    <cellStyle name="Linked Cell 3" xfId="1302" hidden="1" xr:uid="{108294AE-7FD3-434C-9CEB-A768067BCB4A}"/>
    <cellStyle name="Linked Cell 3" xfId="1323" hidden="1" xr:uid="{263E48CF-5408-4CDE-8270-CBF40B3C0456}"/>
    <cellStyle name="Linked Cell 3" xfId="1342" hidden="1" xr:uid="{71757588-E8BE-452E-B509-57B3D70AA265}"/>
    <cellStyle name="Linked Cell 3" xfId="1361" hidden="1" xr:uid="{48197317-4410-4428-A126-2A8782DEFA85}"/>
    <cellStyle name="Linked Cell 3" xfId="1463" hidden="1" xr:uid="{FBE81DA4-89AF-4321-999B-C754F9BFDE64}"/>
    <cellStyle name="Linked Cell 3" xfId="1484" hidden="1" xr:uid="{8855A75E-EA3C-428A-81F2-06F49786BBE4}"/>
    <cellStyle name="Linked Cell 3" xfId="1584" hidden="1" xr:uid="{05C45881-F920-4FCD-AFC3-D720D0A79FE2}"/>
    <cellStyle name="Linked Cell 3" xfId="1605" hidden="1" xr:uid="{3FC4BAE9-255A-4155-B4D8-B28BA094DBAC}"/>
    <cellStyle name="Linked Cell 3" xfId="1624" hidden="1" xr:uid="{6073F7E1-CED4-4566-BBB4-75DA05AA62EC}"/>
    <cellStyle name="Linked Cell 3" xfId="1643" hidden="1" xr:uid="{DC646D45-57B1-4209-B263-005DECA95FFC}"/>
    <cellStyle name="Linked Cell 3" xfId="1678" hidden="1" xr:uid="{70793864-01D6-40FF-AB7B-B988F7C8C655}"/>
    <cellStyle name="Linked Cell 3" xfId="1699" hidden="1" xr:uid="{1CA9D1BF-6C47-4DC8-861D-E1FEEF5FC1A1}"/>
    <cellStyle name="Linked Cell 3" xfId="1796" hidden="1" xr:uid="{2F56ADE0-35BB-4C03-A748-639831B4C4BE}"/>
    <cellStyle name="Linked Cell 3" xfId="1817" hidden="1" xr:uid="{EDF0D748-87BD-4C53-9585-11BEFE58B983}"/>
    <cellStyle name="Linked Cell 3" xfId="1836" hidden="1" xr:uid="{069A6626-43CE-43E6-BE4A-370B922E9291}"/>
    <cellStyle name="Linked Cell 3" xfId="1855" hidden="1" xr:uid="{12BFEEAF-9768-4CAE-BDCB-2476EC9B94DC}"/>
    <cellStyle name="Linked Cell 3" xfId="1759" hidden="1" xr:uid="{B9DB0846-9AAD-42C7-A511-CCC1123AC7E1}"/>
    <cellStyle name="Linked Cell 3" xfId="1866" hidden="1" xr:uid="{33DFE8BA-25C8-49CB-83A6-EB6D13D96671}"/>
    <cellStyle name="Linked Cell 3" xfId="1956" hidden="1" xr:uid="{A7364E49-E9C9-47BA-BF91-F91B481480D6}"/>
    <cellStyle name="Linked Cell 3" xfId="1977" hidden="1" xr:uid="{F530D205-7916-44DA-9C48-B0830821DDD9}"/>
    <cellStyle name="Linked Cell 3" xfId="1996" hidden="1" xr:uid="{382585A9-31FC-4876-969F-5AE4B020D92F}"/>
    <cellStyle name="Linked Cell 3" xfId="2015" hidden="1" xr:uid="{538C177D-6D48-4F7E-B865-A41E90A07D5B}"/>
    <cellStyle name="Linked Cell 3" xfId="1926" hidden="1" xr:uid="{11D05202-B9E9-47F1-93DE-7BD182F71886}"/>
    <cellStyle name="Linked Cell 3" xfId="2026" hidden="1" xr:uid="{2B93C55F-1C77-4944-8075-3417542E5324}"/>
    <cellStyle name="Linked Cell 3" xfId="2118" hidden="1" xr:uid="{256A1C5A-9853-4591-AA3E-70A09903F7A0}"/>
    <cellStyle name="Linked Cell 3" xfId="2139" hidden="1" xr:uid="{F6E74FB1-8067-4DF2-B205-0337EAC78D7F}"/>
    <cellStyle name="Linked Cell 3" xfId="2158" hidden="1" xr:uid="{908DD76F-A439-4DA5-9E78-DBF9AF66915D}"/>
    <cellStyle name="Linked Cell 3" xfId="2177" hidden="1" xr:uid="{AB96CE43-C042-4912-84C4-AF20C4FB2DB1}"/>
    <cellStyle name="Linked Cell 3" xfId="1674" hidden="1" xr:uid="{31D5EA64-C436-447A-A472-8D3D9053A707}"/>
    <cellStyle name="Linked Cell 3" xfId="2190" hidden="1" xr:uid="{5F786432-81EB-4A12-A6BF-09A1D772B8E9}"/>
    <cellStyle name="Linked Cell 3" xfId="2264" hidden="1" xr:uid="{21B0A071-D596-4CA0-9020-68ED141D33A6}"/>
    <cellStyle name="Linked Cell 3" xfId="2285" hidden="1" xr:uid="{2708E955-F031-4E10-9237-77E390EBC482}"/>
    <cellStyle name="Linked Cell 3" xfId="2304" hidden="1" xr:uid="{B75B3323-3D44-41E8-9EE3-466420C3167E}"/>
    <cellStyle name="Linked Cell 3" xfId="2323" hidden="1" xr:uid="{2A16E1BE-49FC-4B16-804D-8D7AAA0863C5}"/>
    <cellStyle name="Linked Cell 3" xfId="2345" hidden="1" xr:uid="{688F70D6-5972-44F4-AB34-ECCCB4F50726}"/>
    <cellStyle name="Linked Cell 3" xfId="2366" hidden="1" xr:uid="{DE563E91-F5DC-446D-B675-94FB944367AA}"/>
    <cellStyle name="Linked Cell 3" xfId="2440" hidden="1" xr:uid="{9BEE304D-791B-473F-8AA8-58A609835140}"/>
    <cellStyle name="Linked Cell 3" xfId="2461" hidden="1" xr:uid="{01ADBEEB-668D-4619-96C4-98AC4ED5C384}"/>
    <cellStyle name="Linked Cell 3" xfId="2480" hidden="1" xr:uid="{457CBF81-E253-4F7F-AB22-EAA5DB5D9D84}"/>
    <cellStyle name="Linked Cell 3" xfId="2499" hidden="1" xr:uid="{F8DDD747-578F-4B3E-A1FE-1711C41602B6}"/>
    <cellStyle name="Linked Cell 3" xfId="2534" hidden="1" xr:uid="{74FDA242-D90D-4348-9376-F2B412BD9708}"/>
    <cellStyle name="Linked Cell 3" xfId="2555" hidden="1" xr:uid="{5781C510-C30C-4BF6-A1C7-56FA82770E9D}"/>
    <cellStyle name="Linked Cell 3" xfId="2652" hidden="1" xr:uid="{15E3CCF0-BC25-43E5-A9DD-8035687CDE90}"/>
    <cellStyle name="Linked Cell 3" xfId="2673" hidden="1" xr:uid="{0047AA97-6B5E-497B-A5F9-535ABE15D8C1}"/>
    <cellStyle name="Linked Cell 3" xfId="2692" hidden="1" xr:uid="{DC9FDAA8-C5AE-4486-9B96-016DC2F12FC2}"/>
    <cellStyle name="Linked Cell 3" xfId="2711" hidden="1" xr:uid="{24A676C1-BAC8-4A52-AA47-5DA96F0C0EB6}"/>
    <cellStyle name="Linked Cell 3" xfId="2615" hidden="1" xr:uid="{6490E859-5287-4EAC-9C73-C2FE9E62FE2D}"/>
    <cellStyle name="Linked Cell 3" xfId="2722" hidden="1" xr:uid="{9CE6B50B-4FBF-46A1-8F41-0B486D301C2E}"/>
    <cellStyle name="Linked Cell 3" xfId="2812" hidden="1" xr:uid="{3C5FE22E-D398-4E60-AA53-DD308F0A0B63}"/>
    <cellStyle name="Linked Cell 3" xfId="2833" hidden="1" xr:uid="{F9935391-C3C9-4987-9562-546E497CBD2F}"/>
    <cellStyle name="Linked Cell 3" xfId="2852" hidden="1" xr:uid="{D4EB05F9-25C7-4F0E-89DA-1659C6570CF1}"/>
    <cellStyle name="Linked Cell 3" xfId="2871" hidden="1" xr:uid="{DDCD14DE-E2C6-4520-BB1C-7BE444486930}"/>
    <cellStyle name="Linked Cell 3" xfId="2782" hidden="1" xr:uid="{075FB1C3-AFCB-4A4F-A15E-4A8C7CBF3186}"/>
    <cellStyle name="Linked Cell 3" xfId="2882" hidden="1" xr:uid="{009F5AEC-842C-4C67-A909-B9C4696102C6}"/>
    <cellStyle name="Linked Cell 3" xfId="2974" hidden="1" xr:uid="{F9240B69-246B-4BB6-9064-539F6733645B}"/>
    <cellStyle name="Linked Cell 3" xfId="2995" hidden="1" xr:uid="{D75891F0-C550-41F7-B369-3A7BA075FDFC}"/>
    <cellStyle name="Linked Cell 3" xfId="3014" hidden="1" xr:uid="{0A4BB8EE-C482-4052-80D2-F34E46DA18A9}"/>
    <cellStyle name="Linked Cell 3" xfId="3033" hidden="1" xr:uid="{D54B8C3C-B2C9-4204-9D29-088060E1FA2C}"/>
    <cellStyle name="Linked Cell 3" xfId="2530" hidden="1" xr:uid="{3B9AC0B4-9FC3-40C2-9F5C-4177296565FA}"/>
    <cellStyle name="Linked Cell 3" xfId="3046" hidden="1" xr:uid="{D515DB9B-522A-41C8-9C8A-EFB8CC1A306D}"/>
    <cellStyle name="Linked Cell 3" xfId="3120" hidden="1" xr:uid="{967C6898-001D-40BE-9B4A-4BCB1808B5A0}"/>
    <cellStyle name="Linked Cell 3" xfId="3141" hidden="1" xr:uid="{01654F86-62CC-4FD1-BE71-A1CB380A3F6E}"/>
    <cellStyle name="Linked Cell 3" xfId="3160" hidden="1" xr:uid="{B6036F5E-FFB1-4364-9699-DD1CD2A00AF7}"/>
    <cellStyle name="Linked Cell 3" xfId="3179" hidden="1" xr:uid="{995A3138-6BC4-43E6-952C-917E01FDF639}"/>
    <cellStyle name="Linked Cell 3" xfId="4322" hidden="1" xr:uid="{A9786590-7A0E-4403-A667-C2F87E3B77A4}"/>
    <cellStyle name="Linked Cell 3" xfId="5084" hidden="1" xr:uid="{4D5DDB4B-4DBF-46D0-95B7-C622CD91B51C}"/>
    <cellStyle name="Linked Cell 3" xfId="5576" hidden="1" xr:uid="{D31E5246-1C3E-4588-9665-068A2FEF2EB6}"/>
    <cellStyle name="Linked Cell 3" xfId="5597" hidden="1" xr:uid="{7AFC1F94-0213-4B17-819C-DC9FED6EBE0C}"/>
    <cellStyle name="Linked Cell 3" xfId="5671" hidden="1" xr:uid="{8B1B42F6-B656-4BE7-8B4D-064B8AFC50C1}"/>
    <cellStyle name="Linked Cell 3" xfId="5692" hidden="1" xr:uid="{27CF73B7-E7C6-421E-92D3-F5D00C82F532}"/>
    <cellStyle name="Linked Cell 3" xfId="5711" hidden="1" xr:uid="{10821DB3-23C4-4988-9BE2-CFF211B0ECBC}"/>
    <cellStyle name="Linked Cell 3" xfId="5730" hidden="1" xr:uid="{7B03B394-9A2F-4B4D-B329-C2B3EC39C3B1}"/>
    <cellStyle name="Linked Cell 3" xfId="5765" hidden="1" xr:uid="{F9D5C085-4867-4D8A-B6BF-48E5520A2C7A}"/>
    <cellStyle name="Linked Cell 3" xfId="5786" hidden="1" xr:uid="{B6E50094-E6D0-4533-AE96-C52B1CC4EDCE}"/>
    <cellStyle name="Linked Cell 3" xfId="5883" hidden="1" xr:uid="{BA320E65-F406-41EA-AE2D-4F081A794D76}"/>
    <cellStyle name="Linked Cell 3" xfId="5904" hidden="1" xr:uid="{08895C98-A2C9-411D-8832-9C7169704D9A}"/>
    <cellStyle name="Linked Cell 3" xfId="5923" hidden="1" xr:uid="{8D87A093-DCDC-4953-9037-4261F88170BB}"/>
    <cellStyle name="Linked Cell 3" xfId="5942" hidden="1" xr:uid="{00457B73-1623-43D5-B001-BEA824B0BA24}"/>
    <cellStyle name="Linked Cell 3" xfId="5846" hidden="1" xr:uid="{9392DC66-A849-4D69-8A0F-89B20752CC4E}"/>
    <cellStyle name="Linked Cell 3" xfId="5953" hidden="1" xr:uid="{18F45747-8A04-4A13-A162-99CE46915869}"/>
    <cellStyle name="Linked Cell 3" xfId="6043" hidden="1" xr:uid="{64ECCB86-919B-4FEF-8819-41F23BA656CD}"/>
    <cellStyle name="Linked Cell 3" xfId="6064" hidden="1" xr:uid="{068F89E3-5D5B-4202-A335-D03C0953E5CB}"/>
    <cellStyle name="Linked Cell 3" xfId="6083" hidden="1" xr:uid="{38814E8C-5FE1-44E0-AA78-AD627D5DE98C}"/>
    <cellStyle name="Linked Cell 3" xfId="6102" hidden="1" xr:uid="{6FF49C35-8B6F-4667-B640-F16122027B17}"/>
    <cellStyle name="Linked Cell 3" xfId="6013" hidden="1" xr:uid="{83C77ED6-D446-47C7-BF18-B10FEA4B84BD}"/>
    <cellStyle name="Linked Cell 3" xfId="6113" hidden="1" xr:uid="{BD3EF1B1-0455-4536-A7FE-64A5644F8F6F}"/>
    <cellStyle name="Linked Cell 3" xfId="6205" hidden="1" xr:uid="{BE08A8E5-1B30-4F4B-A09E-5E98799C554B}"/>
    <cellStyle name="Linked Cell 3" xfId="6226" hidden="1" xr:uid="{CC1DD705-70B3-473D-8EDD-E222A68BD4D9}"/>
    <cellStyle name="Linked Cell 3" xfId="6245" hidden="1" xr:uid="{6D432C7B-0720-46D2-82E0-54CFDC623F16}"/>
    <cellStyle name="Linked Cell 3" xfId="6264" hidden="1" xr:uid="{137D7ED2-AE45-4924-BBD0-542D8EE88EB4}"/>
    <cellStyle name="Linked Cell 3" xfId="5761" hidden="1" xr:uid="{832CADF3-42E4-4E2B-8C87-9E1245B05549}"/>
    <cellStyle name="Linked Cell 3" xfId="6277" hidden="1" xr:uid="{672A1E31-D775-4D0C-BD33-1D99A48892FC}"/>
    <cellStyle name="Linked Cell 3" xfId="6351" hidden="1" xr:uid="{36B24870-FCF4-44AF-BE5B-FBF045E6A113}"/>
    <cellStyle name="Linked Cell 3" xfId="6372" hidden="1" xr:uid="{6E74A196-D7F6-481B-B555-87074A8CC62A}"/>
    <cellStyle name="Linked Cell 3" xfId="6391" hidden="1" xr:uid="{0BB21922-847A-43F5-BA35-0D9E4E402CB1}"/>
    <cellStyle name="Linked Cell 3" xfId="6410" hidden="1" xr:uid="{87BB616D-E869-4CD2-B726-39BEA4BF1CE9}"/>
    <cellStyle name="Linked Cell 3" xfId="6512" hidden="1" xr:uid="{C79604CB-45B2-43EB-AF61-ADB66E02FE5B}"/>
    <cellStyle name="Linked Cell 3" xfId="6533" hidden="1" xr:uid="{0357F00E-0CE7-414E-8338-C85BE4188E62}"/>
    <cellStyle name="Linked Cell 3" xfId="6633" hidden="1" xr:uid="{113E52F3-2D04-440E-B201-BC7E7210C1A5}"/>
    <cellStyle name="Linked Cell 3" xfId="6654" hidden="1" xr:uid="{246F355B-8339-42BC-9C6F-87D531B27A08}"/>
    <cellStyle name="Linked Cell 3" xfId="6673" hidden="1" xr:uid="{34F91B5F-7054-4943-84ED-1451C33BBF9A}"/>
    <cellStyle name="Linked Cell 3" xfId="6692" hidden="1" xr:uid="{61C97AB3-5AEF-47E1-B59E-5B4077EE4D18}"/>
    <cellStyle name="Linked Cell 3" xfId="6727" hidden="1" xr:uid="{14C77D26-DA80-4DA3-8BF8-A027FC056668}"/>
    <cellStyle name="Linked Cell 3" xfId="6748" hidden="1" xr:uid="{3E344A50-2309-49D9-8224-0471FC9C97CD}"/>
    <cellStyle name="Linked Cell 3" xfId="6845" hidden="1" xr:uid="{FAE082A5-B98F-47D0-AD88-9D45ED1B4345}"/>
    <cellStyle name="Linked Cell 3" xfId="6866" hidden="1" xr:uid="{F59156D7-FAB0-46FF-BA4B-63E2121D247A}"/>
    <cellStyle name="Linked Cell 3" xfId="6885" hidden="1" xr:uid="{75B9E6EC-2A47-43E8-BA87-CBBD59012B66}"/>
    <cellStyle name="Linked Cell 3" xfId="6904" hidden="1" xr:uid="{148ECAA8-88B5-4DAD-92F4-5C3DCAA24C62}"/>
    <cellStyle name="Linked Cell 3" xfId="6808" hidden="1" xr:uid="{E23E8BCF-F081-4482-949D-F2AFEB467B36}"/>
    <cellStyle name="Linked Cell 3" xfId="6915" hidden="1" xr:uid="{AE46D7EE-837E-4538-B365-55B68A5C69DC}"/>
    <cellStyle name="Linked Cell 3" xfId="7005" hidden="1" xr:uid="{68C3FF04-5682-4942-A092-FA2C6D199CAB}"/>
    <cellStyle name="Linked Cell 3" xfId="7026" hidden="1" xr:uid="{91E93E01-BB1F-4A3D-9B3B-4EBF5605030E}"/>
    <cellStyle name="Linked Cell 3" xfId="7045" hidden="1" xr:uid="{2157AFC4-26C3-4107-AAD2-7B51185CB073}"/>
    <cellStyle name="Linked Cell 3" xfId="7064" hidden="1" xr:uid="{C0DCA07D-6137-4AC2-B425-215ABD968776}"/>
    <cellStyle name="Linked Cell 3" xfId="6975" hidden="1" xr:uid="{763AB7A6-BE70-4348-9977-6F3B56795306}"/>
    <cellStyle name="Linked Cell 3" xfId="7075" hidden="1" xr:uid="{1F9DED2C-9381-4AD9-8C99-1A2FE4BE3B23}"/>
    <cellStyle name="Linked Cell 3" xfId="7167" hidden="1" xr:uid="{C2FC2E9B-DA8C-411A-AC79-D8DF4A3932E7}"/>
    <cellStyle name="Linked Cell 3" xfId="7188" hidden="1" xr:uid="{D6DC965B-CAC5-47FC-85FE-29C1CDF4C6EE}"/>
    <cellStyle name="Linked Cell 3" xfId="7207" hidden="1" xr:uid="{6C5015A0-FCDB-4DD2-9A0D-95BB89705859}"/>
    <cellStyle name="Linked Cell 3" xfId="7226" hidden="1" xr:uid="{639BCCE7-D793-460D-A0A6-2226B2F92935}"/>
    <cellStyle name="Linked Cell 3" xfId="6723" hidden="1" xr:uid="{7D04B808-4CAA-4D3B-BC17-4668F3D55B19}"/>
    <cellStyle name="Linked Cell 3" xfId="7239" hidden="1" xr:uid="{EEA138B5-A90D-4272-8D16-E04CC9D15615}"/>
    <cellStyle name="Linked Cell 3" xfId="7313" hidden="1" xr:uid="{F918F449-B508-4DFC-A1AF-703779A9BEAF}"/>
    <cellStyle name="Linked Cell 3" xfId="7334" hidden="1" xr:uid="{93500A67-5343-4789-ACAE-9CAD8DF232F4}"/>
    <cellStyle name="Linked Cell 3" xfId="7353" hidden="1" xr:uid="{37C907EE-2CE3-48D0-88A7-3045B76B70F4}"/>
    <cellStyle name="Linked Cell 3" xfId="7372" hidden="1" xr:uid="{12EB0CAB-DAC6-4B54-A477-58F5A80CC054}"/>
    <cellStyle name="Linked Cell 3" xfId="7394" hidden="1" xr:uid="{20852419-66D8-4F0B-8FA7-2B2907B2F774}"/>
    <cellStyle name="Linked Cell 3" xfId="7415" hidden="1" xr:uid="{326F8DFE-41C8-4DC4-A8C6-5BEF68975F71}"/>
    <cellStyle name="Linked Cell 3" xfId="7489" hidden="1" xr:uid="{0858707B-961B-4C4A-9214-374A2A0000C3}"/>
    <cellStyle name="Linked Cell 3" xfId="7510" hidden="1" xr:uid="{4F6B6FD1-4455-4A99-B96A-49100836409B}"/>
    <cellStyle name="Linked Cell 3" xfId="7529" hidden="1" xr:uid="{A8427484-C9F5-4C37-9221-96EEFB8D17F8}"/>
    <cellStyle name="Linked Cell 3" xfId="7548" hidden="1" xr:uid="{84B22A53-2CE6-4B0A-A826-84C54A080D6A}"/>
    <cellStyle name="Linked Cell 3" xfId="7583" hidden="1" xr:uid="{16F425FA-37A1-4D62-83CF-3E0C6FCF002A}"/>
    <cellStyle name="Linked Cell 3" xfId="7604" hidden="1" xr:uid="{918E411C-64CA-4AC2-AF82-9192D3429511}"/>
    <cellStyle name="Linked Cell 3" xfId="7701" hidden="1" xr:uid="{5CD83B16-672F-4B11-AE58-11B9C939FFCA}"/>
    <cellStyle name="Linked Cell 3" xfId="7722" hidden="1" xr:uid="{E703263E-2E78-4666-B568-B4350C2E99BD}"/>
    <cellStyle name="Linked Cell 3" xfId="7741" hidden="1" xr:uid="{800A9D22-F18F-4880-B038-F907948E7DC3}"/>
    <cellStyle name="Linked Cell 3" xfId="7760" hidden="1" xr:uid="{5777059A-7B44-4F62-89A8-3D2B0898CC0B}"/>
    <cellStyle name="Linked Cell 3" xfId="7664" hidden="1" xr:uid="{CC4BA743-5C05-4424-A276-4D7D5A8FC3DB}"/>
    <cellStyle name="Linked Cell 3" xfId="7771" hidden="1" xr:uid="{A67194F7-B2C8-4498-819E-05FC40782C44}"/>
    <cellStyle name="Linked Cell 3" xfId="7861" hidden="1" xr:uid="{11800678-DAF4-4855-B2F6-A5E774C44856}"/>
    <cellStyle name="Linked Cell 3" xfId="7882" hidden="1" xr:uid="{B14CA4C0-30E4-4B44-8CC3-112D035EC95B}"/>
    <cellStyle name="Linked Cell 3" xfId="7901" hidden="1" xr:uid="{A2985009-A7DE-4144-A9F1-4A0FF23B990E}"/>
    <cellStyle name="Linked Cell 3" xfId="7920" hidden="1" xr:uid="{C34C554E-DE2D-41AF-84CA-3778799A2580}"/>
    <cellStyle name="Linked Cell 3" xfId="7831" hidden="1" xr:uid="{FFC632FF-A945-44EA-8521-7F01FEF568BE}"/>
    <cellStyle name="Linked Cell 3" xfId="7931" hidden="1" xr:uid="{39BC3F5F-D2A9-40BD-9A6C-88A277716E64}"/>
    <cellStyle name="Linked Cell 3" xfId="8023" hidden="1" xr:uid="{4C27D341-33D7-4C24-ADFC-4ECE38279D96}"/>
    <cellStyle name="Linked Cell 3" xfId="8044" hidden="1" xr:uid="{7BADB53E-391E-468B-BC32-D2AC9FA14EA3}"/>
    <cellStyle name="Linked Cell 3" xfId="8063" hidden="1" xr:uid="{6A622AE7-66EF-4DF7-ACB3-76DC9B093E57}"/>
    <cellStyle name="Linked Cell 3" xfId="8082" hidden="1" xr:uid="{3EC3BAD2-F599-429E-82EE-E2728AEDDE88}"/>
    <cellStyle name="Linked Cell 3" xfId="7579" hidden="1" xr:uid="{4CFE9378-C588-441A-87B3-767F634A3D02}"/>
    <cellStyle name="Linked Cell 3" xfId="8095" hidden="1" xr:uid="{56ABB5A4-D0B7-44FC-8ECF-56A7EF67C7EC}"/>
    <cellStyle name="Linked Cell 3" xfId="8169" hidden="1" xr:uid="{2B314783-AB1F-48A1-AE00-063AA5842FF1}"/>
    <cellStyle name="Linked Cell 3" xfId="8190" hidden="1" xr:uid="{C748AED5-C0AB-415B-983E-6BA864C92E8A}"/>
    <cellStyle name="Linked Cell 3" xfId="8209" hidden="1" xr:uid="{00D436AB-CAB8-4C8E-B16E-146468FFCB99}"/>
    <cellStyle name="Linked Cell 3" xfId="8228" hidden="1" xr:uid="{63774B90-E591-4A71-A6BA-EC19CF4A9708}"/>
    <cellStyle name="Linked Cell 3" xfId="9287" hidden="1" xr:uid="{5E74453C-E031-4108-8D94-DBC69156B602}"/>
    <cellStyle name="Linked Cell 3" xfId="9821" xr:uid="{FAC8293A-FF82-49AB-9578-39E9AA94F2E4}"/>
    <cellStyle name="Linked Cell 4" xfId="3443" hidden="1" xr:uid="{1BB1ABD3-ECEE-4791-98DA-6A551B0B87C0}"/>
    <cellStyle name="Linked Cell 4" xfId="5135" hidden="1" xr:uid="{9A6AC9B4-9B1C-422C-81D0-0318C8D328F5}"/>
    <cellStyle name="Linked Cell 4" xfId="9872" xr:uid="{D6A41581-62EC-4C62-ABB7-F9168310C034}"/>
    <cellStyle name="Linked Cell 5" xfId="4293" hidden="1" xr:uid="{6DC2FC38-D89E-4A47-97AA-B24E7DB4FB5C}"/>
    <cellStyle name="Linked Cell 5" xfId="5166" hidden="1" xr:uid="{DCEB1447-536E-43D7-A44B-5757C12761DF}"/>
    <cellStyle name="Linked Cell 5" xfId="9903" xr:uid="{AF51A918-8EBF-41E5-8E8A-5CC2DDD7F809}"/>
    <cellStyle name="Linked Cell 6" xfId="4270" hidden="1" xr:uid="{97C52CE9-F7E3-46E3-A052-CB36EDC0A532}"/>
    <cellStyle name="Linked Cell 6" xfId="5196" hidden="1" xr:uid="{229C4D2F-290E-45AC-8706-8EE654CC101A}"/>
    <cellStyle name="Linked Cell 6" xfId="9933" xr:uid="{1D38F877-533C-4368-8C13-16F9024B31CD}"/>
    <cellStyle name="Linked Cell 7" xfId="4281" hidden="1" xr:uid="{09DD5F78-A9DB-4E71-B580-2E7367EFEDDE}"/>
    <cellStyle name="Linked Cell 7" xfId="5226" hidden="1" xr:uid="{AA14A6DC-7F8A-44B8-9427-37C9CCB5FAB5}"/>
    <cellStyle name="Linked Cell 7" xfId="9963" xr:uid="{4C54B823-1702-47B2-845A-D24BA2544D6B}"/>
    <cellStyle name="Linked Cell 8" xfId="4278" hidden="1" xr:uid="{A92A67EC-3D3B-409F-9CE2-1EAEAB756682}"/>
    <cellStyle name="Linked Cell 8" xfId="5268" hidden="1" xr:uid="{D87347BA-0D29-4079-B63D-080790880230}"/>
    <cellStyle name="Linked Cell 8" xfId="10005" xr:uid="{67DE0459-7DD4-4544-9E7C-29DDBFA8291E}"/>
    <cellStyle name="Linked Cell 9" xfId="4454" hidden="1" xr:uid="{0CC7A2CE-570D-42AB-ACFC-8BF01A701893}"/>
    <cellStyle name="Linked Cell 9" xfId="5298" hidden="1" xr:uid="{F66C5BD5-13AD-4ABE-A28E-5426B4949271}"/>
    <cellStyle name="Linked Cell 9" xfId="10035" xr:uid="{805F8693-B085-4D66-B090-A238F0D1682E}"/>
    <cellStyle name="Magyarázó szöveg" xfId="188" xr:uid="{897CF70E-B18E-418B-B2CA-D96DEA3BF8E0}"/>
    <cellStyle name="Millares 2" xfId="189" xr:uid="{BBEF0FDC-3EAC-42B8-ADA0-6B068D0264B5}"/>
    <cellStyle name="Millares 2 2" xfId="190" xr:uid="{A9A62905-753D-466F-B5A1-EDAE67D92766}"/>
    <cellStyle name="Millares 3" xfId="191" xr:uid="{BA17C8DF-E0FB-4C54-8546-657663B2BA9B}"/>
    <cellStyle name="Millares 3 2" xfId="192" xr:uid="{F3C4EC6A-14EF-4C21-A607-6ED0D4CB2EBD}"/>
    <cellStyle name="Navadno_List1" xfId="193" xr:uid="{AE0010B2-C84B-4BC0-B207-151045EA712E}"/>
    <cellStyle name="Neutral 2" xfId="194" xr:uid="{C709F53B-AA90-4ED7-93A2-4EABEC016455}"/>
    <cellStyle name="Neutral 3" xfId="3400" xr:uid="{2FD7D020-0D94-4661-9B43-6BDE1EA7FE42}"/>
    <cellStyle name="Normal" xfId="0" builtinId="0"/>
    <cellStyle name="Normal 10" xfId="5381" xr:uid="{A24601CC-0D76-41D7-AF2E-C3002AEA7382}"/>
    <cellStyle name="Normal 11" xfId="5382" xr:uid="{A2223F2A-4123-4B81-9335-ECECF89E7984}"/>
    <cellStyle name="Normal 12" xfId="5383" xr:uid="{EA413C57-E7F1-468D-81DF-2DE065833593}"/>
    <cellStyle name="Normal 13" xfId="276" xr:uid="{E37EFC5B-1127-465B-9215-B67BFBD99411}"/>
    <cellStyle name="Normal 2" xfId="2" xr:uid="{00000000-0005-0000-0000-000009000000}"/>
    <cellStyle name="Normal 2 2" xfId="9" xr:uid="{00000000-0005-0000-0000-00000A000000}"/>
    <cellStyle name="Normal 2 2 2" xfId="8" xr:uid="{00000000-0005-0000-0000-00000B000000}"/>
    <cellStyle name="Normal 2 2 2 2" xfId="274" xr:uid="{82C9E75F-2C43-4E00-97F0-A6EEA516A98A}"/>
    <cellStyle name="Normal 2 2 3" xfId="195" xr:uid="{C67A3E77-2630-4CFE-B74C-5C8CFB1F6A3D}"/>
    <cellStyle name="Normal 2 2 3 2" xfId="196" xr:uid="{29E13747-01F9-45CD-B285-CA712C5F16F5}"/>
    <cellStyle name="Normal 2 2_COREP GL04rev3" xfId="197" xr:uid="{52B4BF76-3F5A-4E81-B31B-0ACFBEE68605}"/>
    <cellStyle name="Normal 2 3" xfId="13" xr:uid="{00000000-0005-0000-0000-00000C000000}"/>
    <cellStyle name="Normal 2 3 2" xfId="198" xr:uid="{7FC0BFCA-0738-4C43-BF6E-834F330D2376}"/>
    <cellStyle name="Normal 2 5" xfId="199" xr:uid="{34A70D45-EE84-498E-94AF-D687519C2536}"/>
    <cellStyle name="Normal 2_~0149226" xfId="200" xr:uid="{97EA203F-EC5F-4422-8D11-6D19969D8423}"/>
    <cellStyle name="Normal 3" xfId="201" xr:uid="{0DE3A122-0575-45B8-A516-36A30442F08E}"/>
    <cellStyle name="Normal 3 2" xfId="202" xr:uid="{8F128F45-DBDE-4ADB-AF32-F24CFD6A01C8}"/>
    <cellStyle name="Normal 3 3" xfId="203" xr:uid="{673610A1-C533-49AD-9840-B9111B38E9B8}"/>
    <cellStyle name="Normal 3 4" xfId="204" xr:uid="{1CE5DB5C-1B47-481B-A5C3-92A2A4D74D9A}"/>
    <cellStyle name="Normal 3 4 2" xfId="599" xr:uid="{AFC18BB5-F934-41DA-9338-C1B5B0A9515E}"/>
    <cellStyle name="Normal 3 4 3" xfId="326" xr:uid="{929655A5-4644-46A8-A3A6-6AC18136D2BF}"/>
    <cellStyle name="Normal 3 5" xfId="598" xr:uid="{680ED677-3677-456A-903E-DFAAB607D6A7}"/>
    <cellStyle name="Normal 3 6" xfId="323" xr:uid="{34D0AB97-936D-43CC-A1AF-2A5F4B204B23}"/>
    <cellStyle name="Normal 3_~1520012" xfId="205" xr:uid="{674DB5C3-C151-43AD-AF71-506D598F605A}"/>
    <cellStyle name="Normal 4" xfId="16" xr:uid="{00000000-0005-0000-0000-00000E000000}"/>
    <cellStyle name="Normal 5" xfId="206" xr:uid="{86A9F494-1578-4AD0-A834-F8E0AADE7346}"/>
    <cellStyle name="Normal 5 2" xfId="207" xr:uid="{268E3CF0-4AE9-48DB-A0E4-165EC4E5F6B7}"/>
    <cellStyle name="Normal 5_20130128_ITS on reporting_Annex I_CA" xfId="208" xr:uid="{F5C76211-D55A-4855-9A1F-2CFFD592636F}"/>
    <cellStyle name="Normal 6" xfId="209" xr:uid="{F9FBB6EF-D8AD-4C6D-84A6-8F474543ABCF}"/>
    <cellStyle name="Normal 7" xfId="210" xr:uid="{F6EC129A-9093-49EE-9005-B2A74DD93F9E}"/>
    <cellStyle name="Normal 7 2" xfId="211" xr:uid="{67C0DFB9-954A-4C54-A9F7-ADE3AA332049}"/>
    <cellStyle name="Normal 8" xfId="212" xr:uid="{57DE4A10-4717-411F-B6AE-BC15512F5798}"/>
    <cellStyle name="Normal 9" xfId="5035" xr:uid="{F8DC22C8-2981-44A4-9431-5B7D402FB864}"/>
    <cellStyle name="Normale_2011 04 14 Templates for stress test_bcl" xfId="213" xr:uid="{08EF6F4F-5341-4A4E-950B-FE00F9E9460C}"/>
    <cellStyle name="Notas" xfId="214" xr:uid="{057888FD-DD0C-4714-AA95-1BCACF1060F1}"/>
    <cellStyle name="Notas 2" xfId="5403" xr:uid="{FB0BDE38-082A-470C-86B8-B3984CAB33D8}"/>
    <cellStyle name="Note" xfId="27" builtinId="10" customBuiltin="1"/>
    <cellStyle name="Note 10" xfId="4507" hidden="1" xr:uid="{71716490-57FE-4DFA-93CF-8AE73CCD84B3}"/>
    <cellStyle name="Note 10" xfId="5112" hidden="1" xr:uid="{59B6F9A9-58B7-4F5B-AD9A-9DBC4DF66182}"/>
    <cellStyle name="Note 10" xfId="9849" xr:uid="{1BA573FF-F301-4F93-92A8-B19AA626E4F7}"/>
    <cellStyle name="Note 11" xfId="4547" hidden="1" xr:uid="{A71969BE-0951-40CC-AC41-A1B77A167855}"/>
    <cellStyle name="Note 11" xfId="5331" hidden="1" xr:uid="{251C2F45-8B7A-44FC-8B18-9DB84F5F5D18}"/>
    <cellStyle name="Note 11" xfId="10068" xr:uid="{E24999CE-5909-4D85-AC16-4F6B92863D4F}"/>
    <cellStyle name="Note 12" xfId="4577" hidden="1" xr:uid="{10DD2C83-3A94-4C1F-8AC3-8E39F0617D0D}"/>
    <cellStyle name="Note 12" xfId="5361" hidden="1" xr:uid="{9C854B1B-A8C1-4282-88EF-F6D4122EF206}"/>
    <cellStyle name="Note 12" xfId="10098" xr:uid="{33F3D831-8CC6-4068-B9CD-80C94D1024FD}"/>
    <cellStyle name="Note 13" xfId="4607" hidden="1" xr:uid="{CE552BE7-3E69-47DE-A5F1-F246DAF5923A}"/>
    <cellStyle name="Note 13" xfId="5056" hidden="1" xr:uid="{7A957367-BAA0-4C88-A385-E4447A58D81F}"/>
    <cellStyle name="Note 13" xfId="9793" xr:uid="{B225219E-58D9-4891-8F16-2E90A25C947E}"/>
    <cellStyle name="Note 14" xfId="4649" hidden="1" xr:uid="{B29F51EA-6E1C-4D6A-8DF3-840C280BE926}"/>
    <cellStyle name="Note 14" xfId="254" hidden="1" xr:uid="{5D6C73F7-4921-4C8A-A5B4-A2C2C5073240}"/>
    <cellStyle name="Note 14" xfId="3194" hidden="1" xr:uid="{643D1006-CDDC-4CD3-BF11-EC68D3608A8C}"/>
    <cellStyle name="Note 14" xfId="3300" hidden="1" xr:uid="{B465A2AB-BA8E-400C-B2AC-B4B3A49538DE}"/>
    <cellStyle name="Note 14" xfId="3229" hidden="1" xr:uid="{0B6E87D2-9AD0-4251-B867-50FBC048DF8D}"/>
    <cellStyle name="Note 14" xfId="3271" hidden="1" xr:uid="{C7D246C3-E01D-4DC0-9E79-2A56CEEF7736}"/>
    <cellStyle name="Note 14" xfId="3342" hidden="1" xr:uid="{D9C57842-349F-47D2-B972-72756D5B6F9B}"/>
    <cellStyle name="Note 14" xfId="3361" hidden="1" xr:uid="{668BE626-7820-4F42-821D-AAB54C577A1F}"/>
    <cellStyle name="Note 14" xfId="3378" hidden="1" xr:uid="{38092CC4-1820-4843-BCC3-2796EE487B67}"/>
    <cellStyle name="Note 14" xfId="3423" hidden="1" xr:uid="{7E7E44FF-C4DF-4601-921B-33455D06D199}"/>
    <cellStyle name="Note 14" xfId="3535" hidden="1" xr:uid="{1F3801C3-6603-4E7A-8057-1502286329B6}"/>
    <cellStyle name="Note 14" xfId="3464" hidden="1" xr:uid="{3A95DDF0-F848-4CB7-911A-56459BAF0F42}"/>
    <cellStyle name="Note 14" xfId="3506" hidden="1" xr:uid="{F9BCBE47-0B0F-46C6-A739-F2AC7A53FA29}"/>
    <cellStyle name="Note 14" xfId="3577" hidden="1" xr:uid="{B338376D-0C1A-4CC7-9AC2-9A6D38409294}"/>
    <cellStyle name="Note 14" xfId="3596" hidden="1" xr:uid="{A94C1A86-DEDC-40F7-8F07-EADBA172816A}"/>
    <cellStyle name="Note 14" xfId="3613" hidden="1" xr:uid="{F02E267A-570B-4898-8825-9818B4BCBCEE}"/>
    <cellStyle name="Note 14" xfId="3667" hidden="1" xr:uid="{2D459FEA-F812-4AC7-8D04-781C7D6068F8}"/>
    <cellStyle name="Note 14" xfId="3725" hidden="1" xr:uid="{549712EB-D727-4F82-A933-00B0B4D997B9}"/>
    <cellStyle name="Note 14" xfId="3764" hidden="1" xr:uid="{2C4FFAE6-F82B-4C10-91D6-AAFA1ED4E704}"/>
    <cellStyle name="Note 14" xfId="3794" hidden="1" xr:uid="{49232882-45F6-4DA5-9C5A-08FA6C20C255}"/>
    <cellStyle name="Note 14" xfId="3824" hidden="1" xr:uid="{BE528243-BD64-4827-8584-F3155330E781}"/>
    <cellStyle name="Note 14" xfId="3866" hidden="1" xr:uid="{CC5F5CD8-584E-4CC6-A950-9978AED75D85}"/>
    <cellStyle name="Note 14" xfId="3896" hidden="1" xr:uid="{0DC7C703-97EE-4B52-8C30-E20097F46808}"/>
    <cellStyle name="Note 14" xfId="3699" hidden="1" xr:uid="{1D9ED02A-9B16-498B-82A2-D662C36390D8}"/>
    <cellStyle name="Note 14" xfId="3927" hidden="1" xr:uid="{3DCD852A-C017-436A-9FF9-C25CCBC0A592}"/>
    <cellStyle name="Note 14" xfId="3957" hidden="1" xr:uid="{0D347CDC-4529-4A84-8C92-ED847038611F}"/>
    <cellStyle name="Note 14" xfId="3648" hidden="1" xr:uid="{0EEBE3A3-8F7C-4AB3-A13D-3091E9B1E7E9}"/>
    <cellStyle name="Note 14" xfId="4008" hidden="1" xr:uid="{D7641D63-6811-48C2-BD93-1AE2D29E43AA}"/>
    <cellStyle name="Note 14" xfId="4039" hidden="1" xr:uid="{DF2F7BE6-6EA2-4BA9-82B7-FF32A6091E30}"/>
    <cellStyle name="Note 14" xfId="4069" hidden="1" xr:uid="{8DDE40B9-1356-429F-A76F-EAB6419719A5}"/>
    <cellStyle name="Note 14" xfId="4099" hidden="1" xr:uid="{0EA739BA-454B-4D08-B431-C486A94B8781}"/>
    <cellStyle name="Note 14" xfId="4141" hidden="1" xr:uid="{1CD5F424-34ED-4DF7-B63C-8F12699A1E00}"/>
    <cellStyle name="Note 14" xfId="4171" hidden="1" xr:uid="{006100B4-FFC3-4281-BB40-D1F67E52476B}"/>
    <cellStyle name="Note 14" xfId="3983" hidden="1" xr:uid="{246F8997-CA7D-42C7-B874-E70458D761E3}"/>
    <cellStyle name="Note 14" xfId="4202" hidden="1" xr:uid="{C6FFD3BC-149E-4137-A044-BDCF4CB4A30B}"/>
    <cellStyle name="Note 14" xfId="4232" hidden="1" xr:uid="{AF153687-88B8-4A57-A5AB-FE4593A440C2}"/>
    <cellStyle name="Note 14" xfId="9388" hidden="1" xr:uid="{CB794BB0-F184-49CF-A2D9-823967A922CF}"/>
    <cellStyle name="Note 14" xfId="5422" hidden="1" xr:uid="{5FBA0075-37E4-4FFB-B378-B145680E4923}"/>
    <cellStyle name="Note 14" xfId="8243" hidden="1" xr:uid="{9E04EE40-3445-4099-B615-6CE820ABAB54}"/>
    <cellStyle name="Note 14" xfId="8349" hidden="1" xr:uid="{BCD2A0D6-B198-403A-9800-C1391820C010}"/>
    <cellStyle name="Note 14" xfId="8278" hidden="1" xr:uid="{CD0665C6-651F-48E6-A295-1C4758EDEA1F}"/>
    <cellStyle name="Note 14" xfId="8320" hidden="1" xr:uid="{270DB99A-6E7A-4AED-9DA4-E81FFA51C015}"/>
    <cellStyle name="Note 14" xfId="8391" hidden="1" xr:uid="{F6803C59-5715-4884-B4E6-D8964319AF09}"/>
    <cellStyle name="Note 14" xfId="8410" hidden="1" xr:uid="{E770FC0A-0EAA-4794-B260-799E8B1E94B1}"/>
    <cellStyle name="Note 14" xfId="8427" hidden="1" xr:uid="{AD06C12F-7C7E-4448-886F-444A3363CC3A}"/>
    <cellStyle name="Note 14" xfId="8460" hidden="1" xr:uid="{0A842959-A525-465F-82D6-2D695EAB6662}"/>
    <cellStyle name="Note 14" xfId="8567" hidden="1" xr:uid="{0EF3A986-6E32-4192-AAF5-A0F86E168ECE}"/>
    <cellStyle name="Note 14" xfId="8496" hidden="1" xr:uid="{C1A6E739-1177-4463-8007-4D855570AF5D}"/>
    <cellStyle name="Note 14" xfId="8538" hidden="1" xr:uid="{4853977A-9240-4051-B642-7ADB5C72837E}"/>
    <cellStyle name="Note 14" xfId="8609" hidden="1" xr:uid="{C4193163-3D1E-4EB9-B116-4A382440FAB7}"/>
    <cellStyle name="Note 14" xfId="8628" hidden="1" xr:uid="{4CBFB979-AC2E-4A6D-9813-88D82D5E00F4}"/>
    <cellStyle name="Note 14" xfId="8645" hidden="1" xr:uid="{D6ADC60A-4E84-4BF9-A371-01391036BD92}"/>
    <cellStyle name="Note 14" xfId="8699" hidden="1" xr:uid="{426E9C7D-D3EC-49CE-8087-15D15D7D8983}"/>
    <cellStyle name="Note 14" xfId="8750" hidden="1" xr:uid="{3912AA06-BBCA-4434-89EC-47AB7FD79B67}"/>
    <cellStyle name="Note 14" xfId="8789" hidden="1" xr:uid="{C63F0A30-0B82-4567-90C1-2AED4DC195F5}"/>
    <cellStyle name="Note 14" xfId="8819" hidden="1" xr:uid="{100DA3D8-142A-49A9-BCFB-84AE2C805832}"/>
    <cellStyle name="Note 14" xfId="8849" hidden="1" xr:uid="{DEEF1376-1466-45FB-8D43-A2F764E7203E}"/>
    <cellStyle name="Note 14" xfId="8891" hidden="1" xr:uid="{9865A2E2-B9DB-4AB3-BB5D-626310E94984}"/>
    <cellStyle name="Note 14" xfId="8921" hidden="1" xr:uid="{AE273BA5-EAA1-4DD4-B1B0-C59B394305A9}"/>
    <cellStyle name="Note 14" xfId="8725" hidden="1" xr:uid="{D870CBEA-4013-4623-BB66-45E4927B265E}"/>
    <cellStyle name="Note 14" xfId="8952" hidden="1" xr:uid="{E9683F39-9DD5-47C6-BA7D-032419FDCCD9}"/>
    <cellStyle name="Note 14" xfId="8982" hidden="1" xr:uid="{4A2B42CD-4270-46B0-A2AB-C517FD1257F4}"/>
    <cellStyle name="Note 14" xfId="8680" hidden="1" xr:uid="{E7F005D0-F39F-4EE1-AD35-2239715DF1CB}"/>
    <cellStyle name="Note 14" xfId="9033" hidden="1" xr:uid="{006B0BCD-77E1-4621-8C47-AF33A504798A}"/>
    <cellStyle name="Note 14" xfId="9064" hidden="1" xr:uid="{52C26116-458E-40CD-8A52-C30E62BDE90D}"/>
    <cellStyle name="Note 14" xfId="9094" hidden="1" xr:uid="{B420930A-18D0-49E6-BC87-BBEDAB99BF7F}"/>
    <cellStyle name="Note 14" xfId="9124" hidden="1" xr:uid="{CFAC7864-B9A5-454E-A858-9CAD0D3AF894}"/>
    <cellStyle name="Note 14" xfId="9166" hidden="1" xr:uid="{815F6CBF-6F02-4E05-99E8-ABBC69F79F31}"/>
    <cellStyle name="Note 14" xfId="9196" hidden="1" xr:uid="{CCB90338-441D-40C4-918E-8B4F84862371}"/>
    <cellStyle name="Note 14" xfId="9008" hidden="1" xr:uid="{7EAC5E22-7F96-44A5-94DE-9DFDB75A2644}"/>
    <cellStyle name="Note 14" xfId="9227" hidden="1" xr:uid="{9626928A-FAE9-4925-87D3-DB837246F7C9}"/>
    <cellStyle name="Note 14" xfId="9257" hidden="1" xr:uid="{EC05CA49-CBB9-403C-B44E-E6EEF04487A9}"/>
    <cellStyle name="Note 15" xfId="4679" hidden="1" xr:uid="{EFA301B1-1D80-41BA-B3FB-B5C59ABA43BF}"/>
    <cellStyle name="Note 15" xfId="9417" hidden="1" xr:uid="{392E69B2-CBC9-4199-8C96-1962B9D3B4A6}"/>
    <cellStyle name="Note 16" xfId="4482" hidden="1" xr:uid="{29A5C62E-471A-4D82-BD9B-152C08DB2969}"/>
    <cellStyle name="Note 16" xfId="9341" hidden="1" xr:uid="{59FB2782-320D-4DF4-BFBE-2700F5353CBA}"/>
    <cellStyle name="Note 17" xfId="4710" hidden="1" xr:uid="{D6EA55A5-2988-4BA7-8451-AE0F467E8379}"/>
    <cellStyle name="Note 17" xfId="9448" hidden="1" xr:uid="{6092BF86-4434-44FA-B0A8-2B2FACECD509}"/>
    <cellStyle name="Note 18" xfId="4740" hidden="1" xr:uid="{11E5A9F1-0D36-4F86-9C78-067945EBD2BD}"/>
    <cellStyle name="Note 18" xfId="9478" hidden="1" xr:uid="{E4101440-50AC-4421-9388-E16FF27A606F}"/>
    <cellStyle name="Note 19" xfId="4437" hidden="1" xr:uid="{ABCD95D1-C55F-4DE2-A24B-4BC45C63299E}"/>
    <cellStyle name="Note 19" xfId="9326" hidden="1" xr:uid="{187C7DE4-B807-4E06-AF62-AFAACAFCA36F}"/>
    <cellStyle name="Note 2" xfId="215" xr:uid="{76C7CCC7-51D2-4EB7-B792-C64926257C02}"/>
    <cellStyle name="Note 2 2" xfId="5404" xr:uid="{6BFF95AB-95DC-4D07-B1B9-C608C6EEAD56}"/>
    <cellStyle name="Note 20" xfId="4791" hidden="1" xr:uid="{A7D392AD-AB0B-4D38-9900-EC380A95AD1D}"/>
    <cellStyle name="Note 20" xfId="9529" hidden="1" xr:uid="{30AB13BA-2474-4775-8299-02856DA38A56}"/>
    <cellStyle name="Note 21" xfId="4822" hidden="1" xr:uid="{D1FE8F26-97B5-41CF-9B8E-8A378C11DC0F}"/>
    <cellStyle name="Note 21" xfId="9560" hidden="1" xr:uid="{BB910117-C183-441F-83D1-CF13C25D09F9}"/>
    <cellStyle name="Note 22" xfId="4852" hidden="1" xr:uid="{98F3C232-8792-4B06-A224-99D2E25B2989}"/>
    <cellStyle name="Note 22" xfId="9590" hidden="1" xr:uid="{EDD09636-C58F-498B-BDF0-32DD5BC93297}"/>
    <cellStyle name="Note 23" xfId="4882" hidden="1" xr:uid="{8BA06607-8F6B-4F6D-B305-56256661A0D9}"/>
    <cellStyle name="Note 23" xfId="9620" hidden="1" xr:uid="{99366EA9-6871-4E13-8B42-B57841B96E32}"/>
    <cellStyle name="Note 24" xfId="4924" hidden="1" xr:uid="{0B0705B1-98E3-4296-B962-0C1BC4A3465E}"/>
    <cellStyle name="Note 24" xfId="9662" hidden="1" xr:uid="{BD542B76-D816-4757-83D4-DC3C8AFB6A0A}"/>
    <cellStyle name="Note 25" xfId="4954" hidden="1" xr:uid="{221D3179-36C2-4DFC-9EB7-06089C0EA21C}"/>
    <cellStyle name="Note 25" xfId="9692" hidden="1" xr:uid="{6037A3DD-B090-49EC-B69D-03C22E07E318}"/>
    <cellStyle name="Note 26" xfId="4766" hidden="1" xr:uid="{3400447A-15A7-46A0-904F-E3021CC11727}"/>
    <cellStyle name="Note 26" xfId="9504" hidden="1" xr:uid="{6A06662B-2A83-4D1A-BF9E-6DEF1CFEBE3C}"/>
    <cellStyle name="Note 27" xfId="4985" hidden="1" xr:uid="{3D91F900-7F59-436B-A7C6-37D03EBF5C4F}"/>
    <cellStyle name="Note 27" xfId="9723" hidden="1" xr:uid="{1CDB8664-8E68-4DBF-9707-1EE6FD64E525}"/>
    <cellStyle name="Note 28" xfId="5015" hidden="1" xr:uid="{5F0ECC4D-39D1-4F93-8A14-E24B17C99A52}"/>
    <cellStyle name="Note 28" xfId="9753" hidden="1" xr:uid="{442E9371-CFB9-4CB0-8F9B-7448451ADF29}"/>
    <cellStyle name="Note 3" xfId="463" hidden="1" xr:uid="{FAE70FC3-62F9-435D-B402-61B9DB9E2CBE}"/>
    <cellStyle name="Note 3" xfId="434" hidden="1" xr:uid="{A71A9204-42D6-4EA1-960B-F2ED77F1A836}"/>
    <cellStyle name="Note 3" xfId="549" hidden="1" xr:uid="{F0C368AE-441F-4AF7-81C6-7A3C20C49EA1}"/>
    <cellStyle name="Note 3" xfId="519" hidden="1" xr:uid="{E927DDBB-EFDB-4FC7-8832-7FB6F08EEBBD}"/>
    <cellStyle name="Note 3" xfId="605" hidden="1" xr:uid="{0602C9EC-CB48-4DAB-924A-D7E329C58B94}"/>
    <cellStyle name="Note 3" xfId="611" hidden="1" xr:uid="{96313090-C2B0-417E-81DD-954AB1E4FA53}"/>
    <cellStyle name="Note 3" xfId="671" hidden="1" xr:uid="{B8F1B0F8-FB2B-4B53-9542-D2013244EB3F}"/>
    <cellStyle name="Note 3" xfId="692" hidden="1" xr:uid="{8988FA1B-2183-4A8D-AADA-DFE8DF6F41FB}"/>
    <cellStyle name="Note 3" xfId="780" hidden="1" xr:uid="{6B8ECDAA-9EF8-4792-8FBB-5D10C2B88D9A}"/>
    <cellStyle name="Note 3" xfId="750" hidden="1" xr:uid="{7D03A221-CD59-4BA3-92B4-1FE52D936DA8}"/>
    <cellStyle name="Note 3" xfId="817" hidden="1" xr:uid="{E10EE9D6-FE02-4151-86ED-C8C96459AB7A}"/>
    <cellStyle name="Note 3" xfId="823" hidden="1" xr:uid="{6B5F21FA-1D35-427C-9A16-22D33FB87665}"/>
    <cellStyle name="Note 3" xfId="883" hidden="1" xr:uid="{09BBCCF0-59A7-4DDE-976A-B51738EA5ECE}"/>
    <cellStyle name="Note 3" xfId="403" hidden="1" xr:uid="{8E4B76BA-69A3-4604-99D4-628E9DDC0B18}"/>
    <cellStyle name="Note 3" xfId="947" hidden="1" xr:uid="{8898DD80-EDA0-4D88-BAC1-DD8B77FD8ED6}"/>
    <cellStyle name="Note 3" xfId="917" hidden="1" xr:uid="{6A0B7715-6416-49B8-B95E-9581F49F1709}"/>
    <cellStyle name="Note 3" xfId="977" hidden="1" xr:uid="{AF38173A-2817-4598-8ED7-50B5B3E30B30}"/>
    <cellStyle name="Note 3" xfId="983" hidden="1" xr:uid="{C7856197-D406-4E9A-A4E5-5EA7C0DBD871}"/>
    <cellStyle name="Note 3" xfId="1043" hidden="1" xr:uid="{6CC52ECF-35F2-4D4E-9EAC-1DD3311AD476}"/>
    <cellStyle name="Note 3" xfId="381" hidden="1" xr:uid="{D6109516-1BA1-4AAF-99CD-A390DD48D89E}"/>
    <cellStyle name="Note 3" xfId="1107" hidden="1" xr:uid="{14DACB1B-CD25-415F-AB77-AB479E248FC9}"/>
    <cellStyle name="Note 3" xfId="1077" hidden="1" xr:uid="{E1B4AD89-E574-4188-8C67-76D9CEF1B0ED}"/>
    <cellStyle name="Note 3" xfId="1139" hidden="1" xr:uid="{A910428B-28EB-424E-8ECB-21D195382669}"/>
    <cellStyle name="Note 3" xfId="1145" hidden="1" xr:uid="{80D331E0-047B-42FA-A632-845765A102CC}"/>
    <cellStyle name="Note 3" xfId="1205" hidden="1" xr:uid="{DD6A5E62-CA1D-45B3-8073-8B0F2C0E5C49}"/>
    <cellStyle name="Note 3" xfId="815" hidden="1" xr:uid="{D3BE903B-3B58-4E4B-9EB4-D7EF9E952475}"/>
    <cellStyle name="Note 3" xfId="1271" hidden="1" xr:uid="{01F9BE24-0A79-4027-81BA-D7084C3D81E1}"/>
    <cellStyle name="Note 3" xfId="1241" hidden="1" xr:uid="{30CBBC4A-6723-4373-8EA4-557CA80ADF39}"/>
    <cellStyle name="Note 3" xfId="1285" hidden="1" xr:uid="{E22D14AD-5056-4EAD-9CA8-6BF35D5ADD09}"/>
    <cellStyle name="Note 3" xfId="1291" hidden="1" xr:uid="{1319C24A-4043-4ACE-85BA-64D3E024EF6F}"/>
    <cellStyle name="Note 3" xfId="1351" hidden="1" xr:uid="{9D30513E-C901-49EE-9C7D-9CB24FF836AD}"/>
    <cellStyle name="Note 3" xfId="1437" hidden="1" xr:uid="{6FB4DBE1-6DF6-49FF-9DC9-CD807885E51A}"/>
    <cellStyle name="Note 3" xfId="1527" hidden="1" xr:uid="{10B15145-8968-4A14-9219-3D35C8BE7A40}"/>
    <cellStyle name="Note 3" xfId="1497" hidden="1" xr:uid="{217ED426-D643-4E0F-9522-0719C9DCA28B}"/>
    <cellStyle name="Note 3" xfId="1567" hidden="1" xr:uid="{3AFDFC51-7DC8-4023-BC50-BBC8E5ABF785}"/>
    <cellStyle name="Note 3" xfId="1573" hidden="1" xr:uid="{8F964988-FA89-4656-B6BF-5E618E60B454}"/>
    <cellStyle name="Note 3" xfId="1633" hidden="1" xr:uid="{C41F0175-EF04-45E1-B620-D20D220F5D2C}"/>
    <cellStyle name="Note 3" xfId="1654" hidden="1" xr:uid="{E35FD19D-0620-4476-84F3-FCE544F163E7}"/>
    <cellStyle name="Note 3" xfId="1742" hidden="1" xr:uid="{26F9C390-FDDC-4544-B21F-DEE9B389701E}"/>
    <cellStyle name="Note 3" xfId="1712" hidden="1" xr:uid="{FF3E0878-B06B-4663-833B-51B295E76FB2}"/>
    <cellStyle name="Note 3" xfId="1779" hidden="1" xr:uid="{0361CB4B-F068-449B-B561-81894E147664}"/>
    <cellStyle name="Note 3" xfId="1785" hidden="1" xr:uid="{05456F8C-36A4-4035-ACE2-97D5C6814D5E}"/>
    <cellStyle name="Note 3" xfId="1845" hidden="1" xr:uid="{40CD84A2-97EA-439F-898F-EC5BB6022E13}"/>
    <cellStyle name="Note 3" xfId="1406" hidden="1" xr:uid="{B8A0103A-E4C5-4DFD-9CA3-9D8049FC036A}"/>
    <cellStyle name="Note 3" xfId="1909" hidden="1" xr:uid="{FBA9B336-A4B4-485A-88FA-59D7005FBF14}"/>
    <cellStyle name="Note 3" xfId="1879" hidden="1" xr:uid="{1F159644-0A5E-4F77-91BC-E35C85EBCC99}"/>
    <cellStyle name="Note 3" xfId="1939" hidden="1" xr:uid="{3BC9CFE6-EC89-48AD-B316-256D46FC6C5A}"/>
    <cellStyle name="Note 3" xfId="1945" hidden="1" xr:uid="{9F424627-FE9F-4934-8AFF-9FDCD32BB4B6}"/>
    <cellStyle name="Note 3" xfId="2005" hidden="1" xr:uid="{C1C5164A-A434-45B6-AD92-49FC7A621798}"/>
    <cellStyle name="Note 3" xfId="1384" hidden="1" xr:uid="{1917DE8C-98DE-4AB2-8091-CA4D754944D9}"/>
    <cellStyle name="Note 3" xfId="2069" hidden="1" xr:uid="{9B5B2D16-CBDB-4A7B-B5A0-C02FC8279880}"/>
    <cellStyle name="Note 3" xfId="2039" hidden="1" xr:uid="{FB29D4C5-A45E-4C76-AF34-77B5809437E5}"/>
    <cellStyle name="Note 3" xfId="2101" hidden="1" xr:uid="{17BB1036-D989-4C8D-8367-258A608D407B}"/>
    <cellStyle name="Note 3" xfId="2107" hidden="1" xr:uid="{332823E7-D3C6-45D7-9DA3-43A083CCFE5B}"/>
    <cellStyle name="Note 3" xfId="2167" hidden="1" xr:uid="{B7D29899-A908-409A-8512-A1C7F7BF82EA}"/>
    <cellStyle name="Note 3" xfId="1777" hidden="1" xr:uid="{AB8C8B8C-85B7-433B-A5C0-CA81132A40A7}"/>
    <cellStyle name="Note 3" xfId="2233" hidden="1" xr:uid="{17828790-A7CB-4D88-9951-301D6892B380}"/>
    <cellStyle name="Note 3" xfId="2203" hidden="1" xr:uid="{3ADE660A-3621-423C-BB0E-7FCAF240A16F}"/>
    <cellStyle name="Note 3" xfId="2247" hidden="1" xr:uid="{0F79D7C4-3535-4E30-AA1B-0187650066D7}"/>
    <cellStyle name="Note 3" xfId="2253" hidden="1" xr:uid="{5A76F6F8-E7AC-4630-8F1C-03F0A9250FFE}"/>
    <cellStyle name="Note 3" xfId="2313" hidden="1" xr:uid="{C7C8CB47-0373-4BB7-B962-49A0FE3C1457}"/>
    <cellStyle name="Note 3" xfId="358" hidden="1" xr:uid="{15607DEB-2992-482E-89A1-731E4C455861}"/>
    <cellStyle name="Note 3" xfId="2409" hidden="1" xr:uid="{F4A4B78F-B168-46FA-AE40-1A86C3C5E72E}"/>
    <cellStyle name="Note 3" xfId="2379" hidden="1" xr:uid="{E6A2F3F4-EC3A-4C03-8ECD-6A181C5E01DA}"/>
    <cellStyle name="Note 3" xfId="2423" hidden="1" xr:uid="{F2826AD1-9B04-4A59-897E-F8EDA3A97947}"/>
    <cellStyle name="Note 3" xfId="2429" hidden="1" xr:uid="{4556F54E-AF37-43A2-80E0-9A7A6F3AA00D}"/>
    <cellStyle name="Note 3" xfId="2489" hidden="1" xr:uid="{95671068-BAE6-4622-9969-B691EE82482A}"/>
    <cellStyle name="Note 3" xfId="2510" hidden="1" xr:uid="{BB66D069-0987-4C19-84E5-BCFF48915625}"/>
    <cellStyle name="Note 3" xfId="2598" hidden="1" xr:uid="{A8B21D35-DC5C-49DF-8642-E87F5B5E883A}"/>
    <cellStyle name="Note 3" xfId="2568" hidden="1" xr:uid="{A46C2C73-1174-47DD-BDB6-D426B42338F7}"/>
    <cellStyle name="Note 3" xfId="2635" hidden="1" xr:uid="{D52C6412-4BC1-4C19-ACE3-41CACCCF4FD6}"/>
    <cellStyle name="Note 3" xfId="2641" hidden="1" xr:uid="{CAB65B2F-D693-4A8F-A34F-D61D1FEDA750}"/>
    <cellStyle name="Note 3" xfId="2701" hidden="1" xr:uid="{2D3E23C5-D669-4850-8367-22C3CB69B692}"/>
    <cellStyle name="Note 3" xfId="336" hidden="1" xr:uid="{0D9FDDD3-61FA-44D1-8E1A-33714F888E81}"/>
    <cellStyle name="Note 3" xfId="2765" hidden="1" xr:uid="{264F1A93-73CC-49B8-982F-34EDB7F59461}"/>
    <cellStyle name="Note 3" xfId="2735" hidden="1" xr:uid="{76EA5C83-FF50-4B2A-BF6A-F4F135C41023}"/>
    <cellStyle name="Note 3" xfId="2795" hidden="1" xr:uid="{91FA9175-E6E5-4B1E-9AFE-8A49F5E4871F}"/>
    <cellStyle name="Note 3" xfId="2801" hidden="1" xr:uid="{1293BBFF-C432-4FF8-83BF-087F315B7775}"/>
    <cellStyle name="Note 3" xfId="2861" hidden="1" xr:uid="{EC5B351F-26D5-4B8B-815B-76E40FFABD13}"/>
    <cellStyle name="Note 3" xfId="325" hidden="1" xr:uid="{9CB75564-479C-45B9-AD19-0EC7D673363D}"/>
    <cellStyle name="Note 3" xfId="2925" hidden="1" xr:uid="{C1BAFB1D-D6B8-48E6-9FFA-DBB001C77D8A}"/>
    <cellStyle name="Note 3" xfId="2895" hidden="1" xr:uid="{1337D13E-876A-442A-8D9B-ECD03489F0BC}"/>
    <cellStyle name="Note 3" xfId="2957" hidden="1" xr:uid="{303260A7-54CA-47E3-8100-5E17F3B339D9}"/>
    <cellStyle name="Note 3" xfId="2963" hidden="1" xr:uid="{906A9E18-0BAB-4120-A13F-7329C6FB70E2}"/>
    <cellStyle name="Note 3" xfId="3023" hidden="1" xr:uid="{24A16199-2A45-40CA-9874-8921F92C9E6A}"/>
    <cellStyle name="Note 3" xfId="2633" hidden="1" xr:uid="{2220D8FA-DC0F-4D0D-B5F0-0005494DE24A}"/>
    <cellStyle name="Note 3" xfId="3089" hidden="1" xr:uid="{95EE2B38-8637-4A6E-851F-CB3F1A85940F}"/>
    <cellStyle name="Note 3" xfId="3059" hidden="1" xr:uid="{2224A5B9-AD31-47DF-B1DC-71A5C7BDBFE9}"/>
    <cellStyle name="Note 3" xfId="3103" hidden="1" xr:uid="{4FC4304B-8798-49B0-A138-C193FBF8B919}"/>
    <cellStyle name="Note 3" xfId="3109" hidden="1" xr:uid="{439A76F4-21A8-460C-9421-617015546FE1}"/>
    <cellStyle name="Note 3" xfId="3169" hidden="1" xr:uid="{4DD1F725-B864-432A-9D37-7EF3518F1C2E}"/>
    <cellStyle name="Note 3" xfId="4324" hidden="1" xr:uid="{33BCE7C3-CEE4-4680-A03B-9575662C9696}"/>
    <cellStyle name="Note 3" xfId="5086" hidden="1" xr:uid="{BAD8FC1A-FC0B-4645-BC59-945498E11D20}"/>
    <cellStyle name="Note 3" xfId="5556" hidden="1" xr:uid="{45FF6E3B-4327-48E3-B365-5655124F50D8}"/>
    <cellStyle name="Note 3" xfId="5640" hidden="1" xr:uid="{9D4FD709-D13B-4388-BDA4-8EF7D1223CB2}"/>
    <cellStyle name="Note 3" xfId="5610" hidden="1" xr:uid="{28F53419-1A6A-4716-8A14-0C9A48A11D05}"/>
    <cellStyle name="Note 3" xfId="5654" hidden="1" xr:uid="{FA5AE4B1-55FC-43EB-B5D9-BCC952B8DA2B}"/>
    <cellStyle name="Note 3" xfId="5660" hidden="1" xr:uid="{39C5DDE6-C3A4-4AC7-8099-DB812DF6DD22}"/>
    <cellStyle name="Note 3" xfId="5720" hidden="1" xr:uid="{CDF8729B-796B-4E5E-AC61-AB4F606574E6}"/>
    <cellStyle name="Note 3" xfId="5741" hidden="1" xr:uid="{0862D872-47FA-4516-AA87-44CEEC5549CC}"/>
    <cellStyle name="Note 3" xfId="5829" hidden="1" xr:uid="{15E6A1B0-DC9B-4802-BC5D-C5BFD77BAA38}"/>
    <cellStyle name="Note 3" xfId="5799" hidden="1" xr:uid="{D1D6E60E-526D-4A84-A656-532F8CC789DC}"/>
    <cellStyle name="Note 3" xfId="5866" hidden="1" xr:uid="{C954D280-4805-4928-B895-E2C165A11B47}"/>
    <cellStyle name="Note 3" xfId="5872" hidden="1" xr:uid="{5867BF37-5030-486F-B4A0-FEE9F36555B5}"/>
    <cellStyle name="Note 3" xfId="5932" hidden="1" xr:uid="{F0525939-A206-45B3-9F72-F57DBAF95AD2}"/>
    <cellStyle name="Note 3" xfId="5525" hidden="1" xr:uid="{9B2BFD5D-8208-43EF-B961-EC17162EC565}"/>
    <cellStyle name="Note 3" xfId="5996" hidden="1" xr:uid="{86CA0177-47F1-428E-9559-7A0921BC5882}"/>
    <cellStyle name="Note 3" xfId="5966" hidden="1" xr:uid="{60700E27-5A89-4D44-823A-05B80C13B28D}"/>
    <cellStyle name="Note 3" xfId="6026" hidden="1" xr:uid="{18F96716-B21E-4E5E-AB1E-7117816A2AA7}"/>
    <cellStyle name="Note 3" xfId="6032" hidden="1" xr:uid="{E88AEE1E-7E66-43F7-801C-C240330342C8}"/>
    <cellStyle name="Note 3" xfId="6092" hidden="1" xr:uid="{49FA2C40-DF0E-4F20-B63D-5AC3E9C4EEB5}"/>
    <cellStyle name="Note 3" xfId="5503" hidden="1" xr:uid="{BA8139D6-B8CA-4E9C-B87B-A9BA307FBDE5}"/>
    <cellStyle name="Note 3" xfId="6156" hidden="1" xr:uid="{863177BB-09B9-440B-897C-02C59D3BBDD8}"/>
    <cellStyle name="Note 3" xfId="6126" hidden="1" xr:uid="{418E63AB-7655-4521-B773-0419ED3A069B}"/>
    <cellStyle name="Note 3" xfId="6188" hidden="1" xr:uid="{658C7B82-69AA-4331-A69B-96CC924FCF28}"/>
    <cellStyle name="Note 3" xfId="6194" hidden="1" xr:uid="{879EFD19-9ABA-4FE5-91DB-9A4C6A5734DF}"/>
    <cellStyle name="Note 3" xfId="6254" hidden="1" xr:uid="{9CA4275B-2CC6-49F9-B86D-278146C9ECE9}"/>
    <cellStyle name="Note 3" xfId="5864" hidden="1" xr:uid="{C2C60110-AA2C-452E-B62F-19B70622C6DA}"/>
    <cellStyle name="Note 3" xfId="6320" hidden="1" xr:uid="{F683C0BF-1396-461F-A940-922E17702906}"/>
    <cellStyle name="Note 3" xfId="6290" hidden="1" xr:uid="{C89B0A58-6483-44B0-9A8C-E3F0052C35CF}"/>
    <cellStyle name="Note 3" xfId="6334" hidden="1" xr:uid="{A68463B3-E050-4363-82C6-53B6B5D995A4}"/>
    <cellStyle name="Note 3" xfId="6340" hidden="1" xr:uid="{4D53112B-2D5F-4FC2-96E8-40C537372DA0}"/>
    <cellStyle name="Note 3" xfId="6400" hidden="1" xr:uid="{1C2DD79B-DB0B-411B-8925-3B757EC1F3E7}"/>
    <cellStyle name="Note 3" xfId="6486" hidden="1" xr:uid="{567EC0E7-43E9-4A4D-9DFA-F364086F729E}"/>
    <cellStyle name="Note 3" xfId="6576" hidden="1" xr:uid="{4CFE3453-5814-4BD2-AD44-89F39C3152B4}"/>
    <cellStyle name="Note 3" xfId="6546" hidden="1" xr:uid="{66E99593-2732-4E8C-A91C-DB68A834AFDA}"/>
    <cellStyle name="Note 3" xfId="6616" hidden="1" xr:uid="{DD204E34-8323-4300-AEDF-0329B49212EC}"/>
    <cellStyle name="Note 3" xfId="6622" hidden="1" xr:uid="{81275422-FF9E-4DD4-B04C-A86C8D6163B2}"/>
    <cellStyle name="Note 3" xfId="6682" hidden="1" xr:uid="{466368E0-3B46-4891-9133-9AC8F629D7C5}"/>
    <cellStyle name="Note 3" xfId="6703" hidden="1" xr:uid="{EA8F2E52-793A-4F24-A887-C80721E8E584}"/>
    <cellStyle name="Note 3" xfId="6791" hidden="1" xr:uid="{9C65D4B0-AADD-4FDA-8275-D1E44415BF66}"/>
    <cellStyle name="Note 3" xfId="6761" hidden="1" xr:uid="{AC1081B9-0024-44B6-B5AB-1BBD62A34B8E}"/>
    <cellStyle name="Note 3" xfId="6828" hidden="1" xr:uid="{562D6ED8-5D13-4567-95EF-3EB86B1727ED}"/>
    <cellStyle name="Note 3" xfId="6834" hidden="1" xr:uid="{77F0581F-8BE1-4607-BDC8-C61557F45785}"/>
    <cellStyle name="Note 3" xfId="6894" hidden="1" xr:uid="{E243641A-260A-4CDC-8DB6-BD27BA9C60EE}"/>
    <cellStyle name="Note 3" xfId="6455" hidden="1" xr:uid="{FB943C0F-5C9F-45D2-AAAF-918111C2CDB6}"/>
    <cellStyle name="Note 3" xfId="6958" hidden="1" xr:uid="{7F38F441-EA6F-46B8-82CD-783B5C0B9982}"/>
    <cellStyle name="Note 3" xfId="6928" hidden="1" xr:uid="{4EAEC877-CB9C-4A47-906A-EB794FEF8F54}"/>
    <cellStyle name="Note 3" xfId="6988" hidden="1" xr:uid="{2125DA54-53F0-48FD-A9E5-A6AC1FAFFAE8}"/>
    <cellStyle name="Note 3" xfId="6994" hidden="1" xr:uid="{188CE369-1651-4C57-88C0-E2B6F09A02FD}"/>
    <cellStyle name="Note 3" xfId="7054" hidden="1" xr:uid="{7A744575-D69B-4EF6-8410-6EA77438CFEE}"/>
    <cellStyle name="Note 3" xfId="6433" hidden="1" xr:uid="{7C9BF5A8-62AA-441A-8CB3-FBCDCA354EA3}"/>
    <cellStyle name="Note 3" xfId="7118" hidden="1" xr:uid="{50AC876C-C926-4214-A28E-59507B188631}"/>
    <cellStyle name="Note 3" xfId="7088" hidden="1" xr:uid="{913AB90A-686F-4BC1-8711-1AB0A6448D15}"/>
    <cellStyle name="Note 3" xfId="7150" hidden="1" xr:uid="{E2AC10B9-F9A9-4425-8160-642055E91B5F}"/>
    <cellStyle name="Note 3" xfId="7156" hidden="1" xr:uid="{1944CDCD-1C13-4388-AFBE-60E3AC6B2C07}"/>
    <cellStyle name="Note 3" xfId="7216" hidden="1" xr:uid="{679B1789-1A99-45CF-89F1-4FD2CADDA20F}"/>
    <cellStyle name="Note 3" xfId="6826" hidden="1" xr:uid="{DC2C631B-3503-4E50-B13A-75D8C115707E}"/>
    <cellStyle name="Note 3" xfId="7282" hidden="1" xr:uid="{70BBE699-D732-4A1D-B759-E7BC1552B15D}"/>
    <cellStyle name="Note 3" xfId="7252" hidden="1" xr:uid="{15068A62-06F7-4925-90B4-BCE098B18390}"/>
    <cellStyle name="Note 3" xfId="7296" hidden="1" xr:uid="{3C86E300-0310-44AD-AFA0-A67A6DA89E32}"/>
    <cellStyle name="Note 3" xfId="7302" hidden="1" xr:uid="{7F5597A1-96E3-411C-A1B6-F22EECBFBCFB}"/>
    <cellStyle name="Note 3" xfId="7362" hidden="1" xr:uid="{557FA9CD-3D04-4CB4-A71F-E93A27E3032C}"/>
    <cellStyle name="Note 3" xfId="5481" hidden="1" xr:uid="{4383982E-8BC8-40D1-A96F-82AB801E7E19}"/>
    <cellStyle name="Note 3" xfId="7458" hidden="1" xr:uid="{BFDCB935-F0E2-40C7-800D-E933AEDC6713}"/>
    <cellStyle name="Note 3" xfId="7428" hidden="1" xr:uid="{F726D0CE-D93D-40D3-8F3C-3FCB34F8EFCB}"/>
    <cellStyle name="Note 3" xfId="7472" hidden="1" xr:uid="{E2CAF27E-CC2E-4853-8818-F2B2475F64CA}"/>
    <cellStyle name="Note 3" xfId="7478" hidden="1" xr:uid="{E7B81F84-FC92-45F4-B321-9B3DC3965B61}"/>
    <cellStyle name="Note 3" xfId="7538" hidden="1" xr:uid="{6156253A-4358-432B-B725-3E52465512A7}"/>
    <cellStyle name="Note 3" xfId="7559" hidden="1" xr:uid="{3EECA75D-65B2-4092-8F2A-DA739DFB03F6}"/>
    <cellStyle name="Note 3" xfId="7647" hidden="1" xr:uid="{B4EC63DD-D749-4750-96A8-613CBEAFD470}"/>
    <cellStyle name="Note 3" xfId="7617" hidden="1" xr:uid="{8C69900A-590E-4838-969D-7EE7C73E8A76}"/>
    <cellStyle name="Note 3" xfId="7684" hidden="1" xr:uid="{9458C08B-1D35-438F-B3A1-30B48377AE6B}"/>
    <cellStyle name="Note 3" xfId="7690" hidden="1" xr:uid="{7D286E69-A621-431B-AB83-E9184702ED06}"/>
    <cellStyle name="Note 3" xfId="7750" hidden="1" xr:uid="{832D1C4B-64A7-4A09-BE3B-9020DBDD1156}"/>
    <cellStyle name="Note 3" xfId="5463" hidden="1" xr:uid="{4C0E2395-0F57-4860-8847-6D32DE8D2B4D}"/>
    <cellStyle name="Note 3" xfId="7814" hidden="1" xr:uid="{9C2C686D-ED75-4A8F-91EA-06FC01046D41}"/>
    <cellStyle name="Note 3" xfId="7784" hidden="1" xr:uid="{F93ABFBC-C013-4045-879C-1268D8DC256C}"/>
    <cellStyle name="Note 3" xfId="7844" hidden="1" xr:uid="{460743A8-E8D9-45F5-8615-045647EBD955}"/>
    <cellStyle name="Note 3" xfId="7850" hidden="1" xr:uid="{DDA39A1A-858C-49A9-B78A-E2381BC42AFD}"/>
    <cellStyle name="Note 3" xfId="7910" hidden="1" xr:uid="{4AB337D8-6D77-48DC-8EC6-49D1DDC1AC66}"/>
    <cellStyle name="Note 3" xfId="5453" hidden="1" xr:uid="{22F4DA35-197F-4204-A50A-A6BDB6E6304E}"/>
    <cellStyle name="Note 3" xfId="7974" hidden="1" xr:uid="{382C7900-F551-42A1-B6B4-DF4B9E33337C}"/>
    <cellStyle name="Note 3" xfId="7944" hidden="1" xr:uid="{CE21146B-62FA-4D16-81DE-B9D7FDC527F0}"/>
    <cellStyle name="Note 3" xfId="8006" hidden="1" xr:uid="{D2C1C3CC-E71E-4BA9-9E95-253C5D5D0A8D}"/>
    <cellStyle name="Note 3" xfId="8012" hidden="1" xr:uid="{B1E9DE30-F7E4-4ACD-8666-FE014DA34937}"/>
    <cellStyle name="Note 3" xfId="8072" hidden="1" xr:uid="{BC222135-10FD-45D7-9187-17837B29C80B}"/>
    <cellStyle name="Note 3" xfId="7682" hidden="1" xr:uid="{C50AD9B4-C537-484D-AF98-E345F9CC802A}"/>
    <cellStyle name="Note 3" xfId="8138" hidden="1" xr:uid="{D32DA014-15B8-4F29-B099-CE73AF1B9075}"/>
    <cellStyle name="Note 3" xfId="8108" hidden="1" xr:uid="{5CE8E136-9D51-4CA9-9ACF-CD196FE0C192}"/>
    <cellStyle name="Note 3" xfId="8152" hidden="1" xr:uid="{75F3015D-C2B5-4292-8C1A-E5968EC0CF66}"/>
    <cellStyle name="Note 3" xfId="8158" hidden="1" xr:uid="{41E27225-1684-4BAF-9DF6-9F5ECA51B20F}"/>
    <cellStyle name="Note 3" xfId="8218" hidden="1" xr:uid="{9FBA5762-ACE3-4E10-9130-08988E80F581}"/>
    <cellStyle name="Note 3" xfId="9289" hidden="1" xr:uid="{793F13C3-C6E2-4BB1-82DD-2D078B4E3C8A}"/>
    <cellStyle name="Note 3" xfId="9823" xr:uid="{80543714-ABA4-4953-BA6C-27E13D5E1EE7}"/>
    <cellStyle name="Note 4" xfId="3404" hidden="1" xr:uid="{9E6051DD-C100-44CC-ADA4-58D53604133C}"/>
    <cellStyle name="Note 4" xfId="5137" hidden="1" xr:uid="{D48831FF-4A87-466C-A197-474EF6D3E4C4}"/>
    <cellStyle name="Note 4" xfId="9874" xr:uid="{3B8E2AC5-768C-4760-9FF8-C6B8BCBD6051}"/>
    <cellStyle name="Note 5" xfId="4295" hidden="1" xr:uid="{CFE30774-1EDD-47E9-8825-6FF789A04DBB}"/>
    <cellStyle name="Note 5" xfId="5168" hidden="1" xr:uid="{E116D7F6-2554-457B-BD85-1E59AB05B35D}"/>
    <cellStyle name="Note 5" xfId="9905" xr:uid="{8D408AA7-915F-49FB-B284-C001F9D0650B}"/>
    <cellStyle name="Note 6" xfId="4366" hidden="1" xr:uid="{0A9AEB4E-7DDA-4E79-9FCD-A06ED18D351B}"/>
    <cellStyle name="Note 6" xfId="5198" hidden="1" xr:uid="{2CDA491B-5E26-4794-AF8A-4F06E6F311D1}"/>
    <cellStyle name="Note 6" xfId="9935" xr:uid="{A2D3EA8A-4085-437F-BCE9-AC3AB5473449}"/>
    <cellStyle name="Note 7" xfId="4385" hidden="1" xr:uid="{82CB14CC-C196-4C80-B016-F330550160E0}"/>
    <cellStyle name="Note 7" xfId="5228" hidden="1" xr:uid="{3E2AC2D0-241A-457D-9578-974EBD92B200}"/>
    <cellStyle name="Note 7" xfId="9965" xr:uid="{B44A0C8F-E280-4651-841E-BF9143CCAD6E}"/>
    <cellStyle name="Note 8" xfId="4402" hidden="1" xr:uid="{45337851-76C7-4706-81A4-11CBCD2627BC}"/>
    <cellStyle name="Note 8" xfId="5270" hidden="1" xr:uid="{D0BB7DCF-A040-4F07-A339-2A6E350107A1}"/>
    <cellStyle name="Note 8" xfId="10007" xr:uid="{2CB0921C-E3ED-4EDF-B5BD-FD39F207E60D}"/>
    <cellStyle name="Note 9" xfId="4456" hidden="1" xr:uid="{A0882DC1-4AA1-44B7-9410-7E09637A0029}"/>
    <cellStyle name="Note 9" xfId="5300" hidden="1" xr:uid="{D70AF6EF-F3AD-4070-B225-E0FBA3876F9A}"/>
    <cellStyle name="Note 9" xfId="10037" xr:uid="{764FCB64-B546-4260-9BD1-B5659E0BB90E}"/>
    <cellStyle name="optionalExposure" xfId="7" xr:uid="{00000000-0005-0000-0000-00000F000000}"/>
    <cellStyle name="optionalExposure 2" xfId="5385" xr:uid="{6B7087E8-AE7E-4295-AEDC-CE8345039DAA}"/>
    <cellStyle name="optionalExposure 2 2" xfId="10118" xr:uid="{2A19A518-1F5F-4A14-9C0B-61376CF52AB7}"/>
    <cellStyle name="Összesen" xfId="216" xr:uid="{3DC9F66C-8DFA-4283-9AA8-31B8DDD9602C}"/>
    <cellStyle name="Összesen 2" xfId="5405" xr:uid="{45993CFD-F173-4D11-BF6F-CCE14F533447}"/>
    <cellStyle name="Output" xfId="24" builtinId="21" customBuiltin="1"/>
    <cellStyle name="Output 10" xfId="4504" hidden="1" xr:uid="{735D9873-667C-41A6-B8E1-4AA0663E8BD4}"/>
    <cellStyle name="Output 10" xfId="5255" hidden="1" xr:uid="{CC6A2BF8-ECED-4D8C-9731-7F093F35C105}"/>
    <cellStyle name="Output 10" xfId="9992" xr:uid="{244F3926-B4AE-4537-9529-B655D5B1E7BB}"/>
    <cellStyle name="Output 11" xfId="4544" hidden="1" xr:uid="{E4D1A455-6893-411A-8A6D-7CC6958D751B}"/>
    <cellStyle name="Output 11" xfId="5328" hidden="1" xr:uid="{96D9BD46-3C45-4754-BC91-838D727FCBDC}"/>
    <cellStyle name="Output 11" xfId="10065" xr:uid="{C15D3E7B-218A-44D0-9A80-1CDC203925CB}"/>
    <cellStyle name="Output 12" xfId="4574" hidden="1" xr:uid="{441E481E-5814-4DE2-A17F-B8DA1450049F}"/>
    <cellStyle name="Output 12" xfId="5358" hidden="1" xr:uid="{F77D1A76-816A-4016-8ECC-84332FC07A71}"/>
    <cellStyle name="Output 12" xfId="10095" xr:uid="{7F6FC44E-594A-44E9-9635-414E3248514F}"/>
    <cellStyle name="Output 13" xfId="4604" hidden="1" xr:uid="{03BF1A0B-4C14-4185-97DF-D0043F539769}"/>
    <cellStyle name="Output 13" xfId="5053" hidden="1" xr:uid="{7159D079-ABE3-447F-9189-9D13B4408009}"/>
    <cellStyle name="Output 13" xfId="9790" xr:uid="{7F83B34E-4059-493D-9313-981DBA119379}"/>
    <cellStyle name="Output 14" xfId="4646" hidden="1" xr:uid="{0E9C1291-AF44-4667-9B7C-74AFB434D200}"/>
    <cellStyle name="Output 14" xfId="251" hidden="1" xr:uid="{DA5D92C5-07A3-4D47-A559-8626B892DFB8}"/>
    <cellStyle name="Output 14" xfId="3191" hidden="1" xr:uid="{94620E4B-DD16-4C1F-AC20-A76AFA4CF6B9}"/>
    <cellStyle name="Output 14" xfId="3296" hidden="1" xr:uid="{00BA53D5-3F3E-4C00-AC5E-C1A61320DE53}"/>
    <cellStyle name="Output 14" xfId="3330" hidden="1" xr:uid="{7E256C11-39F6-48F6-BB18-44C505DDC3DF}"/>
    <cellStyle name="Output 14" xfId="3346" hidden="1" xr:uid="{94CB4347-E48C-4CB1-B631-ED6A1A4A5B89}"/>
    <cellStyle name="Output 14" xfId="3365" hidden="1" xr:uid="{68207662-F6F2-413F-97CF-20243F88B53E}"/>
    <cellStyle name="Output 14" xfId="3382" hidden="1" xr:uid="{D6811E13-556D-4258-8DBA-E445028833CF}"/>
    <cellStyle name="Output 14" xfId="3391" hidden="1" xr:uid="{ED0DD428-B5B3-425A-A2AA-B58CDB4E3CF1}"/>
    <cellStyle name="Output 14" xfId="3420" hidden="1" xr:uid="{71F54174-368F-4571-A501-0424F73DFEB7}"/>
    <cellStyle name="Output 14" xfId="3531" hidden="1" xr:uid="{FC331C2B-ED52-4A8C-83DA-687A4F48E298}"/>
    <cellStyle name="Output 14" xfId="3565" hidden="1" xr:uid="{598F52AE-F571-446E-AAA2-E597E80B0795}"/>
    <cellStyle name="Output 14" xfId="3581" hidden="1" xr:uid="{798BF543-09AD-438C-9514-33EEB41E58B2}"/>
    <cellStyle name="Output 14" xfId="3600" hidden="1" xr:uid="{BE3D297C-3391-41A5-A2C2-EF35F9EC3F10}"/>
    <cellStyle name="Output 14" xfId="3617" hidden="1" xr:uid="{6CE033C0-AEE1-4461-84C3-9D62158C6C66}"/>
    <cellStyle name="Output 14" xfId="3626" hidden="1" xr:uid="{1515EF94-2CF1-4E87-B65C-7A49A49044E0}"/>
    <cellStyle name="Output 14" xfId="3664" hidden="1" xr:uid="{7F2C91D5-F4F2-4A59-A185-2EBBDB9BB479}"/>
    <cellStyle name="Output 14" xfId="3722" hidden="1" xr:uid="{C12D6E60-B2DC-49F4-B159-36B27F4DB411}"/>
    <cellStyle name="Output 14" xfId="3761" hidden="1" xr:uid="{AE8265A5-E5AD-4F1D-A09B-61F1C2A13AF7}"/>
    <cellStyle name="Output 14" xfId="3791" hidden="1" xr:uid="{A12DDB40-FC0D-455E-9FB1-109E1BC8C4FE}"/>
    <cellStyle name="Output 14" xfId="3821" hidden="1" xr:uid="{ED9398F7-95D0-43EE-B2CE-C977EB683983}"/>
    <cellStyle name="Output 14" xfId="3863" hidden="1" xr:uid="{3D84CAA3-8C85-4585-8B10-6B7746E71209}"/>
    <cellStyle name="Output 14" xfId="3893" hidden="1" xr:uid="{F75EDEAA-3CB8-4541-A6AF-D4B65845DB72}"/>
    <cellStyle name="Output 14" xfId="3851" hidden="1" xr:uid="{0BB2593A-3555-4163-BFD7-AE38BB9F3887}"/>
    <cellStyle name="Output 14" xfId="3924" hidden="1" xr:uid="{E15C99D0-9C00-42C4-B1B2-65174CA564EA}"/>
    <cellStyle name="Output 14" xfId="3954" hidden="1" xr:uid="{500D1922-D840-427D-9607-B378E55A493D}"/>
    <cellStyle name="Output 14" xfId="3651" hidden="1" xr:uid="{E8C3361B-5717-427F-8439-5899B3C10C21}"/>
    <cellStyle name="Output 14" xfId="4005" hidden="1" xr:uid="{15D539B0-8D33-4DF1-9B40-A2F6AE4E3F5C}"/>
    <cellStyle name="Output 14" xfId="4036" hidden="1" xr:uid="{F586ADD3-6B42-4300-B970-5B086694F134}"/>
    <cellStyle name="Output 14" xfId="4066" hidden="1" xr:uid="{5F9EB571-A3FC-43C1-A183-26D857ECC0A0}"/>
    <cellStyle name="Output 14" xfId="4096" hidden="1" xr:uid="{168A6C16-1650-4097-9196-6AEB65BDD6CA}"/>
    <cellStyle name="Output 14" xfId="4138" hidden="1" xr:uid="{AC230FCF-5441-4940-8AA8-7C7D435CCA57}"/>
    <cellStyle name="Output 14" xfId="4168" hidden="1" xr:uid="{A221FCAE-1A79-46E0-9CA7-3859E8E22D86}"/>
    <cellStyle name="Output 14" xfId="4126" hidden="1" xr:uid="{C8CC17C2-988B-467B-A60B-EF9D2703ABDC}"/>
    <cellStyle name="Output 14" xfId="4199" hidden="1" xr:uid="{539E9CE7-0F83-439E-99E8-9BC1C7998127}"/>
    <cellStyle name="Output 14" xfId="4229" hidden="1" xr:uid="{5820D5D7-4896-48C2-8994-896B54556A73}"/>
    <cellStyle name="Output 14" xfId="9385" hidden="1" xr:uid="{496C2E4B-AF4B-48D6-AE01-EE757F235881}"/>
    <cellStyle name="Output 14" xfId="5419" hidden="1" xr:uid="{45B0259F-AFBA-47F0-95D0-AAF02B77D6EC}"/>
    <cellStyle name="Output 14" xfId="8240" hidden="1" xr:uid="{341E4ADF-9AAB-4B81-B696-5C0788A6A244}"/>
    <cellStyle name="Output 14" xfId="8345" hidden="1" xr:uid="{18FAFFBC-F988-40C2-BAD7-48B6E0FCAB36}"/>
    <cellStyle name="Output 14" xfId="8379" hidden="1" xr:uid="{9837207A-6D74-4104-A07E-23034EDD1C84}"/>
    <cellStyle name="Output 14" xfId="8395" hidden="1" xr:uid="{FCE1A874-AFC0-4870-B477-D5C2B9CC30D7}"/>
    <cellStyle name="Output 14" xfId="8414" hidden="1" xr:uid="{07216F30-3182-4986-B383-A76CCAD65596}"/>
    <cellStyle name="Output 14" xfId="8431" hidden="1" xr:uid="{8BE04FF1-278D-4B59-A0B5-F5AD35A4125D}"/>
    <cellStyle name="Output 14" xfId="8440" hidden="1" xr:uid="{6591C83C-522D-492E-A891-727AE1A1A63A}"/>
    <cellStyle name="Output 14" xfId="8457" hidden="1" xr:uid="{952A13F3-63FF-4008-B609-467C90708C0E}"/>
    <cellStyle name="Output 14" xfId="8563" hidden="1" xr:uid="{5469CE77-DE90-4BB8-8E54-586DD1E3F0C3}"/>
    <cellStyle name="Output 14" xfId="8597" hidden="1" xr:uid="{4C94F906-4564-4E23-AFF9-E26E058A6865}"/>
    <cellStyle name="Output 14" xfId="8613" hidden="1" xr:uid="{AA1D193A-9020-4E39-B145-87F04347F63E}"/>
    <cellStyle name="Output 14" xfId="8632" hidden="1" xr:uid="{80B00A7E-EEE2-4FD5-A68D-47FF052142CC}"/>
    <cellStyle name="Output 14" xfId="8649" hidden="1" xr:uid="{E5E67869-4EF6-4194-A55E-F2957DBF6937}"/>
    <cellStyle name="Output 14" xfId="8658" hidden="1" xr:uid="{243C0462-4323-4B1C-B328-485772ADB87D}"/>
    <cellStyle name="Output 14" xfId="8696" hidden="1" xr:uid="{23CD1437-8C17-43D2-BBA7-AA3FA7574830}"/>
    <cellStyle name="Output 14" xfId="8747" hidden="1" xr:uid="{FE297D6B-9C8F-4BED-A4A6-36883AE16D07}"/>
    <cellStyle name="Output 14" xfId="8786" hidden="1" xr:uid="{CABF94E6-D2D8-4A0F-B4E5-C7F2B3253E44}"/>
    <cellStyle name="Output 14" xfId="8816" hidden="1" xr:uid="{E2F56944-E83C-40DC-9EA1-0D2B783598CB}"/>
    <cellStyle name="Output 14" xfId="8846" hidden="1" xr:uid="{13CACDB3-18E3-4E5C-8210-1B6ADD021842}"/>
    <cellStyle name="Output 14" xfId="8888" hidden="1" xr:uid="{7C18EF8F-9B38-4D9E-9EFC-B7DE3B8A5E76}"/>
    <cellStyle name="Output 14" xfId="8918" hidden="1" xr:uid="{1A7D70F3-B1E5-42FE-A618-090AB3E0465A}"/>
    <cellStyle name="Output 14" xfId="8876" hidden="1" xr:uid="{EAFF66BB-B876-4E78-8E6A-57B7B5336496}"/>
    <cellStyle name="Output 14" xfId="8949" hidden="1" xr:uid="{71BFB9CA-6C49-4F3E-9D25-BB4974E68AC2}"/>
    <cellStyle name="Output 14" xfId="8979" hidden="1" xr:uid="{A956B77B-E117-485D-9347-D126B0347FAA}"/>
    <cellStyle name="Output 14" xfId="8683" hidden="1" xr:uid="{6AA9EAC6-5990-4E7E-9D6D-4CAC069343B7}"/>
    <cellStyle name="Output 14" xfId="9030" hidden="1" xr:uid="{6DA50FA2-774C-41FB-94B0-D17E48E4C999}"/>
    <cellStyle name="Output 14" xfId="9061" hidden="1" xr:uid="{6D03EC88-4D54-4BED-83C2-3717414F1A66}"/>
    <cellStyle name="Output 14" xfId="9091" hidden="1" xr:uid="{EF68081B-5CA5-4245-B207-AA8E74475B0B}"/>
    <cellStyle name="Output 14" xfId="9121" hidden="1" xr:uid="{D99262A9-B900-4F18-81A0-DA6CB21350A6}"/>
    <cellStyle name="Output 14" xfId="9163" hidden="1" xr:uid="{7A3C2224-D06C-4D77-B269-87F20CCD1826}"/>
    <cellStyle name="Output 14" xfId="9193" hidden="1" xr:uid="{42145E6F-0C3F-42C0-A9E1-5FD80B671C23}"/>
    <cellStyle name="Output 14" xfId="9151" hidden="1" xr:uid="{770A66E8-E70B-45ED-AA38-0AB3AC4DFDDB}"/>
    <cellStyle name="Output 14" xfId="9224" hidden="1" xr:uid="{530BB033-F896-44AA-BF36-B3D56B4E9D97}"/>
    <cellStyle name="Output 14" xfId="9254" hidden="1" xr:uid="{86636414-A496-4D9F-99DF-4B96B7867D12}"/>
    <cellStyle name="Output 15" xfId="4676" hidden="1" xr:uid="{13C2C591-70A4-4721-BB26-69173E32B8F4}"/>
    <cellStyle name="Output 15" xfId="9414" hidden="1" xr:uid="{AB7C40E8-E357-4D5D-AD76-76F2BF0178CA}"/>
    <cellStyle name="Output 16" xfId="4634" hidden="1" xr:uid="{BFE95678-B6D9-43F2-B6FC-3241CC91273D}"/>
    <cellStyle name="Output 16" xfId="9373" hidden="1" xr:uid="{83DF4734-7DDB-47B6-939F-E6159511EFED}"/>
    <cellStyle name="Output 17" xfId="4707" hidden="1" xr:uid="{535D1251-A3F9-43C5-AB6E-48201B577B52}"/>
    <cellStyle name="Output 17" xfId="9445" hidden="1" xr:uid="{56E5D585-2E6F-4D5F-93F0-C0CA7C13BAE1}"/>
    <cellStyle name="Output 18" xfId="4737" hidden="1" xr:uid="{E3817C2A-1294-4009-8969-8D9BD4FC27FA}"/>
    <cellStyle name="Output 18" xfId="9475" hidden="1" xr:uid="{E4EDC78C-8C44-4718-B632-E189538039F0}"/>
    <cellStyle name="Output 19" xfId="4440" hidden="1" xr:uid="{414B433A-B6BB-478E-B970-FF29D477E916}"/>
    <cellStyle name="Output 19" xfId="9329" hidden="1" xr:uid="{23EA4A10-576C-42C5-BC1F-DA0F41D68EA4}"/>
    <cellStyle name="Output 2" xfId="217" xr:uid="{F3F7DDB5-50CC-4384-9EFA-CA928B1959A2}"/>
    <cellStyle name="Output 2 2" xfId="5406" xr:uid="{061111E3-12E6-4E25-99CC-589F42DE4D89}"/>
    <cellStyle name="Output 20" xfId="4788" hidden="1" xr:uid="{35951F21-E8C0-41DC-887C-E9CF104B5882}"/>
    <cellStyle name="Output 20" xfId="9526" hidden="1" xr:uid="{831D6C74-D714-44C5-BC38-1169751A0D3B}"/>
    <cellStyle name="Output 21" xfId="4819" hidden="1" xr:uid="{5AEDAC35-0A6B-4C61-AE55-ECAF9482BA06}"/>
    <cellStyle name="Output 21" xfId="9557" hidden="1" xr:uid="{9DD7D57E-05A2-4A1F-A6FF-B39827BFADAD}"/>
    <cellStyle name="Output 22" xfId="4849" hidden="1" xr:uid="{5B5B22C2-ADAD-42BD-9CE2-6FF97A335448}"/>
    <cellStyle name="Output 22" xfId="9587" hidden="1" xr:uid="{5A52F7B8-6C2A-45D0-9B75-23921E1B9B60}"/>
    <cellStyle name="Output 23" xfId="4879" hidden="1" xr:uid="{56F68D6A-C113-43CD-9155-E3F285B984C2}"/>
    <cellStyle name="Output 23" xfId="9617" hidden="1" xr:uid="{95D2A3D2-A306-496C-BBEE-DB60059251B8}"/>
    <cellStyle name="Output 24" xfId="4921" hidden="1" xr:uid="{AC178F73-A429-4A60-8A8B-36125B89294C}"/>
    <cellStyle name="Output 24" xfId="9659" hidden="1" xr:uid="{9105D5B5-133B-45D6-AC40-FACF04E2C3DE}"/>
    <cellStyle name="Output 25" xfId="4951" hidden="1" xr:uid="{6194E4D4-3330-4ED7-9F6A-C20496283021}"/>
    <cellStyle name="Output 25" xfId="9689" hidden="1" xr:uid="{19BFB7DC-8F55-49E9-980F-8E3785BA0869}"/>
    <cellStyle name="Output 26" xfId="4909" hidden="1" xr:uid="{D1E759A9-96ED-4529-AF4E-F85AAF78BBB7}"/>
    <cellStyle name="Output 26" xfId="9647" hidden="1" xr:uid="{AE4BDDEB-21F5-4C66-B9BE-30DA5D83810E}"/>
    <cellStyle name="Output 27" xfId="4982" hidden="1" xr:uid="{B02FE59C-56BF-47BF-80BB-B58B3B909CDA}"/>
    <cellStyle name="Output 27" xfId="9720" hidden="1" xr:uid="{240450A5-F723-4500-A679-DD07E1B16B14}"/>
    <cellStyle name="Output 28" xfId="5012" hidden="1" xr:uid="{232A615F-C97E-4FF1-A615-46C5D0627D9E}"/>
    <cellStyle name="Output 28" xfId="9750" hidden="1" xr:uid="{69118F03-A3FF-4ABA-8D2A-D610228348F6}"/>
    <cellStyle name="Output 3" xfId="460" hidden="1" xr:uid="{99118617-0F00-4AC3-BE6B-B96412DE1073}"/>
    <cellStyle name="Output 3" xfId="486" hidden="1" xr:uid="{1C2E9695-3D65-4061-AE64-C05CE48358A0}"/>
    <cellStyle name="Output 3" xfId="507" hidden="1" xr:uid="{966CFF75-C083-4A30-9FD9-9655DA560275}"/>
    <cellStyle name="Output 3" xfId="520" hidden="1" xr:uid="{69A45619-F306-40AF-B873-A2007CBCA16C}"/>
    <cellStyle name="Output 3" xfId="561" hidden="1" xr:uid="{5704819F-A397-4708-A3C3-72B2B532007C}"/>
    <cellStyle name="Output 3" xfId="547" hidden="1" xr:uid="{DB0E1A4A-C236-48A5-85D8-FB2820990883}"/>
    <cellStyle name="Output 3" xfId="538" hidden="1" xr:uid="{7DCE6FAB-7358-4E7E-AA73-D2F7794832CD}"/>
    <cellStyle name="Output 3" xfId="717" hidden="1" xr:uid="{7C0315DD-976E-4E81-8337-B7DA8D16BEBD}"/>
    <cellStyle name="Output 3" xfId="738" hidden="1" xr:uid="{DF49445D-ACAD-4C78-8C5B-46D3BAA8C9DE}"/>
    <cellStyle name="Output 3" xfId="751" hidden="1" xr:uid="{7CD4DA8D-24DE-4418-80E6-F5061C252482}"/>
    <cellStyle name="Output 3" xfId="792" hidden="1" xr:uid="{EB31F276-036E-4567-8001-07F1781AACE6}"/>
    <cellStyle name="Output 3" xfId="778" hidden="1" xr:uid="{48F1590F-BB54-46F6-B268-BC3DA8A43863}"/>
    <cellStyle name="Output 3" xfId="769" hidden="1" xr:uid="{885448A7-D9EB-4B08-85B9-2EC9B105D5E0}"/>
    <cellStyle name="Output 3" xfId="798" hidden="1" xr:uid="{3A8A2ED4-8EB7-47DD-94A3-CD8BFE11E122}"/>
    <cellStyle name="Output 3" xfId="905" hidden="1" xr:uid="{0AED9AA1-6F2D-449A-858D-7DB5305CCCA7}"/>
    <cellStyle name="Output 3" xfId="918" hidden="1" xr:uid="{77F5934A-3749-4466-BBA0-CC0FE307673B}"/>
    <cellStyle name="Output 3" xfId="959" hidden="1" xr:uid="{A380289C-3D72-4977-84D7-87A41FF2F8EF}"/>
    <cellStyle name="Output 3" xfId="945" hidden="1" xr:uid="{4EF82BAC-7A98-478A-A1ED-C0FB8C39905A}"/>
    <cellStyle name="Output 3" xfId="936" hidden="1" xr:uid="{B02AD9B2-1059-4396-9207-50639268C190}"/>
    <cellStyle name="Output 3" xfId="965" hidden="1" xr:uid="{8C2290B1-4630-4B1D-B0DA-68D29903C346}"/>
    <cellStyle name="Output 3" xfId="1065" hidden="1" xr:uid="{6EBFB4AE-2D12-444F-A3E5-1C2FDDFCB8B8}"/>
    <cellStyle name="Output 3" xfId="1078" hidden="1" xr:uid="{5875CE53-6A3E-4AE5-B8AC-B6F8C1286555}"/>
    <cellStyle name="Output 3" xfId="1119" hidden="1" xr:uid="{61E8C4B1-F881-47E6-93AC-BD0C7B9B658A}"/>
    <cellStyle name="Output 3" xfId="1105" hidden="1" xr:uid="{9D3FCE76-13DA-4773-8E38-1FDCD35E1CD2}"/>
    <cellStyle name="Output 3" xfId="1096" hidden="1" xr:uid="{1F43F1C7-83DA-41E7-BD84-DC334AA88A08}"/>
    <cellStyle name="Output 3" xfId="394" hidden="1" xr:uid="{1748D831-9DE5-4647-B2B5-737E295C3960}"/>
    <cellStyle name="Output 3" xfId="1229" hidden="1" xr:uid="{5A243067-ACD1-49DE-9DF7-4586785D7E73}"/>
    <cellStyle name="Output 3" xfId="1242" hidden="1" xr:uid="{05B795B8-3FAB-425A-8B2A-26A8EC25987B}"/>
    <cellStyle name="Output 3" xfId="1283" hidden="1" xr:uid="{7FA2B418-73F4-4EBA-A86F-74740E52FF42}"/>
    <cellStyle name="Output 3" xfId="1269" hidden="1" xr:uid="{16F3F84F-C23C-417D-A6A8-994722245191}"/>
    <cellStyle name="Output 3" xfId="1260" hidden="1" xr:uid="{28EEA712-2989-494F-A54A-9210C565EBBA}"/>
    <cellStyle name="Output 3" xfId="1464" hidden="1" xr:uid="{BA079831-24A6-4AB8-B4B0-1957AA302C26}"/>
    <cellStyle name="Output 3" xfId="1485" hidden="1" xr:uid="{E7ECFE77-47EE-430A-89DA-6E77CB965CC8}"/>
    <cellStyle name="Output 3" xfId="1498" hidden="1" xr:uid="{77E59895-8F27-4F37-A74D-3AC9335430FC}"/>
    <cellStyle name="Output 3" xfId="1539" hidden="1" xr:uid="{A6863977-F438-4280-AD61-588452F8E55C}"/>
    <cellStyle name="Output 3" xfId="1525" hidden="1" xr:uid="{CABBE77F-0B18-4A6F-B789-2268AEA5357F}"/>
    <cellStyle name="Output 3" xfId="1516" hidden="1" xr:uid="{D30BEAB5-C986-40B9-ABBD-B8B308D4BE75}"/>
    <cellStyle name="Output 3" xfId="1679" hidden="1" xr:uid="{970B4A10-0B22-40F6-A764-856A4E5A6DE6}"/>
    <cellStyle name="Output 3" xfId="1700" hidden="1" xr:uid="{A7B4E506-2ACB-4AB2-AA61-7984F9F5F613}"/>
    <cellStyle name="Output 3" xfId="1713" hidden="1" xr:uid="{FA6B82FC-5086-491C-82E4-4FC820D27E69}"/>
    <cellStyle name="Output 3" xfId="1754" hidden="1" xr:uid="{74C72E66-C74B-4E62-9BF8-8D94B793A46F}"/>
    <cellStyle name="Output 3" xfId="1740" hidden="1" xr:uid="{F986A509-36F0-41D6-9F19-02F41848C4EC}"/>
    <cellStyle name="Output 3" xfId="1731" hidden="1" xr:uid="{0F34953E-3720-40AC-92FC-93FC3E54C1A4}"/>
    <cellStyle name="Output 3" xfId="1760" hidden="1" xr:uid="{EECB1562-6284-4D9C-80B4-D327A6ABD7EB}"/>
    <cellStyle name="Output 3" xfId="1867" hidden="1" xr:uid="{0D42E7B9-A8D6-4782-B3FE-46CD4744640A}"/>
    <cellStyle name="Output 3" xfId="1880" hidden="1" xr:uid="{121D608F-1B44-4C04-8898-75E9419A9351}"/>
    <cellStyle name="Output 3" xfId="1921" hidden="1" xr:uid="{90D73E4D-D7D9-4B30-B226-7EE74C078AA0}"/>
    <cellStyle name="Output 3" xfId="1907" hidden="1" xr:uid="{F72BD589-6227-4E13-A314-20438D7F4061}"/>
    <cellStyle name="Output 3" xfId="1898" hidden="1" xr:uid="{F35097C5-F9CE-446B-BB65-3D2663EE40A1}"/>
    <cellStyle name="Output 3" xfId="1927" hidden="1" xr:uid="{D6B559FD-C7E5-496B-947C-4F67460CCF63}"/>
    <cellStyle name="Output 3" xfId="2027" hidden="1" xr:uid="{35837101-CAC1-4587-9B3A-9DD3D2F67591}"/>
    <cellStyle name="Output 3" xfId="2040" hidden="1" xr:uid="{6B6965FB-28D9-4E1B-89CF-A39E4F1E1E6B}"/>
    <cellStyle name="Output 3" xfId="2081" hidden="1" xr:uid="{85945B90-788F-4EDB-858F-67370B97D275}"/>
    <cellStyle name="Output 3" xfId="2067" hidden="1" xr:uid="{4555EDC2-433E-47CE-8EDC-C8A41A59A387}"/>
    <cellStyle name="Output 3" xfId="2058" hidden="1" xr:uid="{CB487BE9-DDA5-4026-A808-C77A3F0DDD5F}"/>
    <cellStyle name="Output 3" xfId="1397" hidden="1" xr:uid="{74278D47-FB4F-4090-A7C4-8D45E3D309DC}"/>
    <cellStyle name="Output 3" xfId="2191" hidden="1" xr:uid="{3F695C9F-AE52-476A-82C3-3B9E58216A50}"/>
    <cellStyle name="Output 3" xfId="2204" hidden="1" xr:uid="{3C4CB164-D3B5-49AC-8DEA-8518D14A804E}"/>
    <cellStyle name="Output 3" xfId="2245" hidden="1" xr:uid="{624D92DA-8BF7-4951-AEC6-E55352D05634}"/>
    <cellStyle name="Output 3" xfId="2231" hidden="1" xr:uid="{305A6BE5-8EAA-4975-A9B8-FBA49E738F4E}"/>
    <cellStyle name="Output 3" xfId="2222" hidden="1" xr:uid="{B0612501-DABC-4118-B742-869F35ABFA0B}"/>
    <cellStyle name="Output 3" xfId="2346" hidden="1" xr:uid="{B352B550-7AD4-4560-B35D-C4B90012F1C5}"/>
    <cellStyle name="Output 3" xfId="2367" hidden="1" xr:uid="{BE82BB4E-4CC3-48C0-9836-BAC355879AD7}"/>
    <cellStyle name="Output 3" xfId="2380" hidden="1" xr:uid="{90DB9DB0-98D4-499A-ADC6-67EFA752CF28}"/>
    <cellStyle name="Output 3" xfId="2421" hidden="1" xr:uid="{19FC4B86-CBFA-4BA6-8D7F-8DA5C990EA62}"/>
    <cellStyle name="Output 3" xfId="2407" hidden="1" xr:uid="{580AFB76-87DA-4DAB-917E-4540E3A13878}"/>
    <cellStyle name="Output 3" xfId="2398" hidden="1" xr:uid="{C2223BA8-95F8-4D49-969B-E1BDD17238C0}"/>
    <cellStyle name="Output 3" xfId="2535" hidden="1" xr:uid="{894A4512-18E6-4EA6-960D-4A9EE3DFB47E}"/>
    <cellStyle name="Output 3" xfId="2556" hidden="1" xr:uid="{75862665-C4C4-452D-BB1B-0DEC4394F124}"/>
    <cellStyle name="Output 3" xfId="2569" hidden="1" xr:uid="{CD871ABD-92BA-4718-BF10-C1540B0DA85B}"/>
    <cellStyle name="Output 3" xfId="2610" hidden="1" xr:uid="{A14D2EF3-FBD0-4A9A-828F-CE65A2DF72DA}"/>
    <cellStyle name="Output 3" xfId="2596" hidden="1" xr:uid="{98358D55-5AE6-4229-9ABE-D33C56600F72}"/>
    <cellStyle name="Output 3" xfId="2587" hidden="1" xr:uid="{675ECB87-508B-49BF-A575-BBF17ECD716A}"/>
    <cellStyle name="Output 3" xfId="2616" hidden="1" xr:uid="{65C7D05F-AF54-44D7-A7BC-B536C6F1CD1E}"/>
    <cellStyle name="Output 3" xfId="2723" hidden="1" xr:uid="{62B64E68-FADE-4BF3-B9CA-64BAAEA9C9C0}"/>
    <cellStyle name="Output 3" xfId="2736" hidden="1" xr:uid="{1237BDF3-2F98-446B-BC8A-4E0A02FA5D39}"/>
    <cellStyle name="Output 3" xfId="2777" hidden="1" xr:uid="{A5E12705-B3D8-4C86-A864-A7A40D785AC8}"/>
    <cellStyle name="Output 3" xfId="2763" hidden="1" xr:uid="{3E92594A-133D-4583-8A72-54BF7ACCEE97}"/>
    <cellStyle name="Output 3" xfId="2754" hidden="1" xr:uid="{73E3A1F0-5420-4BBF-B89D-95D9AF2F510C}"/>
    <cellStyle name="Output 3" xfId="2783" hidden="1" xr:uid="{16D283C5-8168-4BBE-963B-3436281F367F}"/>
    <cellStyle name="Output 3" xfId="2883" hidden="1" xr:uid="{98F530C2-1E7C-45E8-B589-A780AA408F63}"/>
    <cellStyle name="Output 3" xfId="2896" hidden="1" xr:uid="{C26AAAF8-8C5C-4745-9A57-E4478C14D8AC}"/>
    <cellStyle name="Output 3" xfId="2937" hidden="1" xr:uid="{C56B03F6-922D-45B1-9A8A-F28353461E52}"/>
    <cellStyle name="Output 3" xfId="2923" hidden="1" xr:uid="{68D3FFCE-BB82-490D-ACB2-AD9823FEBF11}"/>
    <cellStyle name="Output 3" xfId="2914" hidden="1" xr:uid="{B29B8178-9F07-4F9E-9679-417E9D8492BC}"/>
    <cellStyle name="Output 3" xfId="1460" hidden="1" xr:uid="{55D7313D-10ED-4A86-AA66-479E0C1A6930}"/>
    <cellStyle name="Output 3" xfId="3047" hidden="1" xr:uid="{B7746AC6-7636-4469-AAA7-93B52EAA2767}"/>
    <cellStyle name="Output 3" xfId="3060" hidden="1" xr:uid="{01768375-7620-4B6E-8A3E-15E7CE65DF85}"/>
    <cellStyle name="Output 3" xfId="3101" hidden="1" xr:uid="{762C4A91-C2CC-48BF-8EBC-12E43A691B8B}"/>
    <cellStyle name="Output 3" xfId="3087" hidden="1" xr:uid="{0F5174DD-D735-43C1-AAED-1FABBD7A4066}"/>
    <cellStyle name="Output 3" xfId="3078" hidden="1" xr:uid="{8E9357DD-6F04-493E-923C-EDF4BF2C5A17}"/>
    <cellStyle name="Output 3" xfId="4320" hidden="1" xr:uid="{4815B4B9-8FAA-4DB7-97CE-9C51D9982B2C}"/>
    <cellStyle name="Output 3" xfId="5083" hidden="1" xr:uid="{A1FA9861-6B30-491E-9BB1-1664DDB14749}"/>
    <cellStyle name="Output 3" xfId="5577" hidden="1" xr:uid="{573198CF-77DA-49F0-A090-E96D0E8C5840}"/>
    <cellStyle name="Output 3" xfId="5598" hidden="1" xr:uid="{C1B6800B-8EF3-4903-A84E-FCC8AD3DBE73}"/>
    <cellStyle name="Output 3" xfId="5611" hidden="1" xr:uid="{4C77F9A7-D009-4C3E-8EC1-32D85600A381}"/>
    <cellStyle name="Output 3" xfId="5652" hidden="1" xr:uid="{4568806C-DBD9-4B58-B689-B9BA4663FF23}"/>
    <cellStyle name="Output 3" xfId="5638" hidden="1" xr:uid="{B2DD7375-FA00-45BD-A9D3-4121645F7DC5}"/>
    <cellStyle name="Output 3" xfId="5629" hidden="1" xr:uid="{59513838-5630-4730-807F-4F8448BA513E}"/>
    <cellStyle name="Output 3" xfId="5766" hidden="1" xr:uid="{12D6948E-55BF-44D4-BE47-905B0FC447C8}"/>
    <cellStyle name="Output 3" xfId="5787" hidden="1" xr:uid="{1CE65060-F27E-4920-801C-FA5A1B3320CB}"/>
    <cellStyle name="Output 3" xfId="5800" hidden="1" xr:uid="{9482251C-090D-427F-A2B6-A5B9E71FC926}"/>
    <cellStyle name="Output 3" xfId="5841" hidden="1" xr:uid="{858C86FC-8E2E-428D-958B-1DE5A479BA1D}"/>
    <cellStyle name="Output 3" xfId="5827" hidden="1" xr:uid="{D4EA9AE6-B52C-43DE-8CAE-92B91780ED5C}"/>
    <cellStyle name="Output 3" xfId="5818" hidden="1" xr:uid="{6AA8F2DD-E351-454F-A49A-2A1316DDD288}"/>
    <cellStyle name="Output 3" xfId="5847" hidden="1" xr:uid="{EC903FB3-BEF2-4739-8080-6509E3B7C15A}"/>
    <cellStyle name="Output 3" xfId="5954" hidden="1" xr:uid="{97EABEEF-15D9-48F9-B589-4EA8CA6BA1DD}"/>
    <cellStyle name="Output 3" xfId="5967" hidden="1" xr:uid="{0A6F8098-F8CA-48CD-93C2-801AD262509C}"/>
    <cellStyle name="Output 3" xfId="6008" hidden="1" xr:uid="{6A352111-66B1-4239-A33E-BCF33F82AA5A}"/>
    <cellStyle name="Output 3" xfId="5994" hidden="1" xr:uid="{14664E3D-2C49-4DBC-8A7D-56B97B3DB333}"/>
    <cellStyle name="Output 3" xfId="5985" hidden="1" xr:uid="{9615A1E0-511C-4668-B9C0-BDFA254E82E3}"/>
    <cellStyle name="Output 3" xfId="6014" hidden="1" xr:uid="{A608D711-1122-425B-95F7-C0A3DFF41F39}"/>
    <cellStyle name="Output 3" xfId="6114" hidden="1" xr:uid="{380F4D3B-44B0-4F31-A700-198333DC1230}"/>
    <cellStyle name="Output 3" xfId="6127" hidden="1" xr:uid="{F1C8E0DD-E537-4774-B59D-DABBA8A14766}"/>
    <cellStyle name="Output 3" xfId="6168" hidden="1" xr:uid="{D7C567EA-A57C-424A-B1D4-A64623B932DA}"/>
    <cellStyle name="Output 3" xfId="6154" hidden="1" xr:uid="{AD339420-B640-4AB8-9E63-73EE5473CE58}"/>
    <cellStyle name="Output 3" xfId="6145" hidden="1" xr:uid="{83B8547F-7B05-42FB-99B3-BDB44E0564F9}"/>
    <cellStyle name="Output 3" xfId="5516" hidden="1" xr:uid="{D25F163E-4BD8-4117-8B0A-93F53CD31326}"/>
    <cellStyle name="Output 3" xfId="6278" hidden="1" xr:uid="{1BB31246-0BAA-4022-8B52-1DCC7A781B7F}"/>
    <cellStyle name="Output 3" xfId="6291" hidden="1" xr:uid="{C88BF965-7DE1-431D-A64B-EFA0977B7041}"/>
    <cellStyle name="Output 3" xfId="6332" hidden="1" xr:uid="{2F3508BA-17D3-4B7D-A297-F2E17DF86764}"/>
    <cellStyle name="Output 3" xfId="6318" hidden="1" xr:uid="{C1038FE4-DD03-4426-8001-9D89479C44AE}"/>
    <cellStyle name="Output 3" xfId="6309" hidden="1" xr:uid="{813A36CE-1F3D-4F5B-B67B-D23D42A9008E}"/>
    <cellStyle name="Output 3" xfId="6513" hidden="1" xr:uid="{A365BE15-657C-4AB9-BB59-914E517CD4B6}"/>
    <cellStyle name="Output 3" xfId="6534" hidden="1" xr:uid="{194840BD-D402-4986-8A72-EE93263F0B54}"/>
    <cellStyle name="Output 3" xfId="6547" hidden="1" xr:uid="{E3A0DE25-83D3-466E-AB3B-CEAD02FFC14A}"/>
    <cellStyle name="Output 3" xfId="6588" hidden="1" xr:uid="{1AC71C6D-3147-4BC6-B666-24B40D930A88}"/>
    <cellStyle name="Output 3" xfId="6574" hidden="1" xr:uid="{013A6433-59C2-4DE5-AECC-4A93D05330D0}"/>
    <cellStyle name="Output 3" xfId="6565" hidden="1" xr:uid="{EEAF668A-E60E-4BAA-A861-2036852B9544}"/>
    <cellStyle name="Output 3" xfId="6728" hidden="1" xr:uid="{1A6E0268-4E28-4D72-8408-CB09DAE668E7}"/>
    <cellStyle name="Output 3" xfId="6749" hidden="1" xr:uid="{8BA0F18C-96E1-4260-89A3-44C8EFB0F97F}"/>
    <cellStyle name="Output 3" xfId="6762" hidden="1" xr:uid="{1063B910-18E3-4BE3-868B-F7C92E118162}"/>
    <cellStyle name="Output 3" xfId="6803" hidden="1" xr:uid="{CAA7398A-84E3-4A34-B43F-BE8C77754134}"/>
    <cellStyle name="Output 3" xfId="6789" hidden="1" xr:uid="{79D7E910-1E3A-40AF-98F2-E8D932DCB341}"/>
    <cellStyle name="Output 3" xfId="6780" hidden="1" xr:uid="{231CEFD3-D1F1-4804-AB88-E5F828328F36}"/>
    <cellStyle name="Output 3" xfId="6809" hidden="1" xr:uid="{4ADA4D9B-C424-41FB-98E8-27537D56CF44}"/>
    <cellStyle name="Output 3" xfId="6916" hidden="1" xr:uid="{F492EC51-9B31-4DDB-8208-1C843EFE4036}"/>
    <cellStyle name="Output 3" xfId="6929" hidden="1" xr:uid="{1C86AD99-8DF3-4C6B-AF4E-1CB26877ACBD}"/>
    <cellStyle name="Output 3" xfId="6970" hidden="1" xr:uid="{D52F76BC-1992-403A-9F38-74C8FE8854EB}"/>
    <cellStyle name="Output 3" xfId="6956" hidden="1" xr:uid="{35E976B8-09A2-40BA-B219-3DDC98BE4D38}"/>
    <cellStyle name="Output 3" xfId="6947" hidden="1" xr:uid="{863B7088-8275-41CE-B843-9ACEF79D87E8}"/>
    <cellStyle name="Output 3" xfId="6976" hidden="1" xr:uid="{455607F0-6788-4EC3-BD2A-070E0B90A406}"/>
    <cellStyle name="Output 3" xfId="7076" hidden="1" xr:uid="{9363BAB7-B127-4909-B880-547E4816E7A6}"/>
    <cellStyle name="Output 3" xfId="7089" hidden="1" xr:uid="{52C8EBF0-009E-4410-BC4F-BA6970F0B3C2}"/>
    <cellStyle name="Output 3" xfId="7130" hidden="1" xr:uid="{4AB1225A-8859-4281-8A9C-12D96B3C29E0}"/>
    <cellStyle name="Output 3" xfId="7116" hidden="1" xr:uid="{4A543D97-300C-4B11-ABBA-20ED383F82AC}"/>
    <cellStyle name="Output 3" xfId="7107" hidden="1" xr:uid="{A4EB0E8D-A9D5-4DC7-90E0-691C12B8A4CE}"/>
    <cellStyle name="Output 3" xfId="6446" hidden="1" xr:uid="{35A5826D-D48E-4D12-82FD-D833B469DBDC}"/>
    <cellStyle name="Output 3" xfId="7240" hidden="1" xr:uid="{25B6982C-1540-4DE3-891E-DE683788AB18}"/>
    <cellStyle name="Output 3" xfId="7253" hidden="1" xr:uid="{7A031B38-3D0B-40F0-8475-C9858F205963}"/>
    <cellStyle name="Output 3" xfId="7294" hidden="1" xr:uid="{EDE5B1E0-20CE-4041-83A8-A2E52E5A7AA0}"/>
    <cellStyle name="Output 3" xfId="7280" hidden="1" xr:uid="{C7D52901-8DD5-44D4-8816-B7CA9FA63F98}"/>
    <cellStyle name="Output 3" xfId="7271" hidden="1" xr:uid="{3CC54E90-3A04-4C21-9BC5-CE4327FE2F2A}"/>
    <cellStyle name="Output 3" xfId="7395" hidden="1" xr:uid="{F747CA44-3D8A-4CE2-9FDA-DD3C52582DA6}"/>
    <cellStyle name="Output 3" xfId="7416" hidden="1" xr:uid="{5E3A75B7-56EA-4CAB-8688-60F8B4C233D3}"/>
    <cellStyle name="Output 3" xfId="7429" hidden="1" xr:uid="{5AD77552-CD49-455C-851F-EE3DEC495673}"/>
    <cellStyle name="Output 3" xfId="7470" hidden="1" xr:uid="{EB957EDF-400B-460E-B6FC-0A5260D30B78}"/>
    <cellStyle name="Output 3" xfId="7456" hidden="1" xr:uid="{7585EFDB-ED63-4A45-9415-1DF407AC7640}"/>
    <cellStyle name="Output 3" xfId="7447" hidden="1" xr:uid="{824B3D0F-BA47-454B-99D5-56D4ECF50FCA}"/>
    <cellStyle name="Output 3" xfId="7584" hidden="1" xr:uid="{F3C14222-DCB9-4473-8DBD-370B1E1C1F29}"/>
    <cellStyle name="Output 3" xfId="7605" hidden="1" xr:uid="{47A96C18-3719-4FA5-BFA6-1C9D6BDA291C}"/>
    <cellStyle name="Output 3" xfId="7618" hidden="1" xr:uid="{11116620-B48D-4512-BD3C-03ED54537877}"/>
    <cellStyle name="Output 3" xfId="7659" hidden="1" xr:uid="{6D22F915-330C-4B6F-A489-2C611B1F1290}"/>
    <cellStyle name="Output 3" xfId="7645" hidden="1" xr:uid="{2DBBBBE5-AC8B-48FF-A999-C7DDDF929FA2}"/>
    <cellStyle name="Output 3" xfId="7636" hidden="1" xr:uid="{DC55D386-E6C0-4640-B56F-32B147D9F1CF}"/>
    <cellStyle name="Output 3" xfId="7665" hidden="1" xr:uid="{D47D3258-A887-4E47-95A4-DE650632BCCC}"/>
    <cellStyle name="Output 3" xfId="7772" hidden="1" xr:uid="{6BFA7A10-CC2F-408C-9E9D-634230A041D3}"/>
    <cellStyle name="Output 3" xfId="7785" hidden="1" xr:uid="{4B33FBFE-D292-4C5F-9F2F-4621EF0A88B7}"/>
    <cellStyle name="Output 3" xfId="7826" hidden="1" xr:uid="{AFAB29D2-615C-407B-B126-7BA0617EC7CF}"/>
    <cellStyle name="Output 3" xfId="7812" hidden="1" xr:uid="{B1EB34AD-F95B-47FE-BE97-D04AD0D1BFEF}"/>
    <cellStyle name="Output 3" xfId="7803" hidden="1" xr:uid="{794FA325-F0B3-4AEF-91CB-B0A58168BC5F}"/>
    <cellStyle name="Output 3" xfId="7832" hidden="1" xr:uid="{B434A589-8954-4D53-BC7D-A6B51CB00CCE}"/>
    <cellStyle name="Output 3" xfId="7932" hidden="1" xr:uid="{38D4101F-43D3-4012-A1F3-35ABA55F293E}"/>
    <cellStyle name="Output 3" xfId="7945" hidden="1" xr:uid="{07BE4637-8609-48A2-B855-F6560B676B46}"/>
    <cellStyle name="Output 3" xfId="7986" hidden="1" xr:uid="{FF8A2898-705A-466F-88BF-750EE8354F5E}"/>
    <cellStyle name="Output 3" xfId="7972" hidden="1" xr:uid="{9C3CF35E-0623-41CD-9E48-EBE3A1EE6FF5}"/>
    <cellStyle name="Output 3" xfId="7963" hidden="1" xr:uid="{B3E115CB-0908-485A-936C-2C6B3116D251}"/>
    <cellStyle name="Output 3" xfId="6509" hidden="1" xr:uid="{6F9D2F40-8CCD-4D46-817B-BAF169815648}"/>
    <cellStyle name="Output 3" xfId="8096" hidden="1" xr:uid="{C92CA450-290C-4B46-83C7-78329731E101}"/>
    <cellStyle name="Output 3" xfId="8109" hidden="1" xr:uid="{ACD2DC85-BFB1-4736-B218-C030ABA5BF21}"/>
    <cellStyle name="Output 3" xfId="8150" hidden="1" xr:uid="{E8CC3018-5778-4791-BB92-B291F1B14616}"/>
    <cellStyle name="Output 3" xfId="8136" hidden="1" xr:uid="{88DBDE5F-54D8-4F33-ABDA-94F84839E9DC}"/>
    <cellStyle name="Output 3" xfId="8127" hidden="1" xr:uid="{D4E03A24-55D7-42C7-8C83-AC92EF166A82}"/>
    <cellStyle name="Output 3" xfId="9286" hidden="1" xr:uid="{60C1F2DE-81A3-401D-8DFD-15119224A173}"/>
    <cellStyle name="Output 3" xfId="9820" xr:uid="{F523ADAC-6CBD-439E-8B89-A76E3718FEBC}"/>
    <cellStyle name="Output 4" xfId="4354" hidden="1" xr:uid="{1BBDAB61-57E5-42DB-A44B-375AAD1B7E35}"/>
    <cellStyle name="Output 4" xfId="5134" hidden="1" xr:uid="{300F10D6-B2B7-4763-AAC2-592F6E126C6A}"/>
    <cellStyle name="Output 4" xfId="9871" xr:uid="{F03274AA-0A18-4947-B9DF-268136C7B0ED}"/>
    <cellStyle name="Output 5" xfId="4370" hidden="1" xr:uid="{CD37608C-ED1A-4F47-AA15-DAF4C37A75F0}"/>
    <cellStyle name="Output 5" xfId="5165" hidden="1" xr:uid="{B57A7A24-7FAB-4311-90F3-90044FDA8CBD}"/>
    <cellStyle name="Output 5" xfId="9902" xr:uid="{4086A038-AD9F-433D-803B-D7B0A7DE4748}"/>
    <cellStyle name="Output 6" xfId="4389" hidden="1" xr:uid="{59B7D563-145B-4A30-9D0B-FCF7E3562422}"/>
    <cellStyle name="Output 6" xfId="5195" hidden="1" xr:uid="{7DB1C279-F61D-4092-BA79-03E18F0316A0}"/>
    <cellStyle name="Output 6" xfId="9932" xr:uid="{B13D4372-943A-47CD-A6CE-EDE6AC406D6B}"/>
    <cellStyle name="Output 7" xfId="4406" hidden="1" xr:uid="{65A6A100-CBE1-444D-B051-B150EDBC740E}"/>
    <cellStyle name="Output 7" xfId="5225" hidden="1" xr:uid="{817B0760-40DD-4F91-8854-EC354505AD6A}"/>
    <cellStyle name="Output 7" xfId="9962" xr:uid="{A2AE6748-B200-4337-8A92-1AAE2077958A}"/>
    <cellStyle name="Output 8" xfId="4415" hidden="1" xr:uid="{E5078519-1879-4D12-A768-844461DDFE83}"/>
    <cellStyle name="Output 8" xfId="5267" hidden="1" xr:uid="{1E07957A-1B4B-4AE0-9DFD-EF932B62D7E7}"/>
    <cellStyle name="Output 8" xfId="10004" xr:uid="{4289CAF5-F3A0-400C-9D4F-AD636587F8C1}"/>
    <cellStyle name="Output 9" xfId="4453" hidden="1" xr:uid="{02205CE8-2A9C-4B03-8CCC-E4545A9146B1}"/>
    <cellStyle name="Output 9" xfId="5297" hidden="1" xr:uid="{60805210-4D3B-422B-AA3B-84B211031F22}"/>
    <cellStyle name="Output 9" xfId="10034" xr:uid="{17EFE88F-1441-4072-89C6-DF2715D2E8B3}"/>
    <cellStyle name="Percent" xfId="10" builtinId="5"/>
    <cellStyle name="Percent 2" xfId="14" xr:uid="{00000000-0005-0000-0000-000011000000}"/>
    <cellStyle name="Percent 2 2" xfId="361" xr:uid="{304E206F-109E-4C1C-A0C9-4E0A34B85547}"/>
    <cellStyle name="Percent 3" xfId="3702" xr:uid="{CF7A5CF5-C95E-4ACA-A91C-3D838425E36F}"/>
    <cellStyle name="Percent 4" xfId="218" xr:uid="{CA5CF828-5077-4F86-888B-804D9F5848E8}"/>
    <cellStyle name="Porcentual 2" xfId="219" xr:uid="{B87812B0-A84F-4B15-BE70-53C992346196}"/>
    <cellStyle name="Porcentual 2 2" xfId="220" xr:uid="{A156BAAA-18BD-4C25-846C-C0E36FAFBC5C}"/>
    <cellStyle name="Porcentual 2 2 2" xfId="601" xr:uid="{3983B7CD-C6A4-4F3F-B181-1371057321B6}"/>
    <cellStyle name="Porcentual 2 2 3" xfId="342" xr:uid="{9A1A47D9-F941-4C03-BA85-FAE738F23065}"/>
    <cellStyle name="Porcentual 2 3" xfId="600" xr:uid="{8F96D656-EAE5-4648-AF3A-CAE130E38C61}"/>
    <cellStyle name="Porcentual 2 4" xfId="341" xr:uid="{1D25F36D-40D7-4F9A-8611-1FDDE42B4578}"/>
    <cellStyle name="Prozent 2" xfId="221" xr:uid="{C8C37497-FF88-4BC7-BD77-EA1252EBE3AB}"/>
    <cellStyle name="Prozent 2 2" xfId="602" xr:uid="{8D48F7FE-2640-4429-973B-DE38C0620AFE}"/>
    <cellStyle name="Prozent 2 3" xfId="343" xr:uid="{A1BA5CBB-A9DC-4F42-849F-554295B3404E}"/>
    <cellStyle name="Rossz" xfId="222" xr:uid="{85C11C8F-3E4E-4212-BD97-4D6A88E77AA7}"/>
    <cellStyle name="Salida" xfId="223" xr:uid="{31F69776-FDB4-4FD3-8CD5-53BB2B3DF55F}"/>
    <cellStyle name="Salida 2" xfId="5407" xr:uid="{FF4CA50B-D705-476B-9E78-FF6B609234B1}"/>
    <cellStyle name="Semleges" xfId="224" xr:uid="{B9353B77-3112-40B6-83B6-51A6826DB620}"/>
    <cellStyle name="showExposure" xfId="225" xr:uid="{90117D81-5D78-464E-BD58-B4F527E35645}"/>
    <cellStyle name="showExposure 2" xfId="5408" xr:uid="{5012DCF6-3265-45FA-9FC1-068807F29297}"/>
    <cellStyle name="Standard 2" xfId="226" xr:uid="{8AAABF5F-D8F5-4222-925E-52736696A1B0}"/>
    <cellStyle name="Standard 3" xfId="227" xr:uid="{DBC6450F-2F5B-4ECD-8111-FD01AE6BA36D}"/>
    <cellStyle name="Standard 3 2" xfId="228" xr:uid="{6224EFAF-843F-45DF-8819-D0EA614F7FD4}"/>
    <cellStyle name="Standard 3 2 2" xfId="603" xr:uid="{C30E318E-4AA0-4ADB-B220-FA185C7B12A0}"/>
    <cellStyle name="Standard 3 2 3" xfId="350" xr:uid="{619AEB26-2052-4637-9BDE-B51FFFA4D6FD}"/>
    <cellStyle name="Standard 4" xfId="229" xr:uid="{992CC481-84AB-4A37-8832-803F0639B3E1}"/>
    <cellStyle name="Standard_20100129_1559 Jentsch_COREP ON 20100129 COREP preliminary proposal_CR SA" xfId="230" xr:uid="{17081492-20D0-4657-A739-F31CD69FC4F7}"/>
    <cellStyle name="Számítás" xfId="231" xr:uid="{9B1F3C3C-D1D7-4A3B-816C-02F1D53D7901}"/>
    <cellStyle name="Számítás 2" xfId="5409" xr:uid="{6DA98E0C-69B0-4C55-8F7B-69FF321A2ADE}"/>
    <cellStyle name="Texto de advertencia" xfId="232" xr:uid="{72C4525F-4E49-4EF9-B069-0D89D084F138}"/>
    <cellStyle name="Texto explicativo" xfId="233" xr:uid="{69447F0F-42E9-4A84-B8F4-97ED6EF396AF}"/>
    <cellStyle name="Title 10" xfId="4496" hidden="1" xr:uid="{A79FF0F2-D143-471D-82E3-DAE49360738F}"/>
    <cellStyle name="Title 10" xfId="5106" hidden="1" xr:uid="{1A4DC682-EC8F-48B7-9248-AF17354A5543}"/>
    <cellStyle name="Title 10" xfId="9843" xr:uid="{21CB6433-02A6-45F6-A28D-9D67CCCD9EBF}"/>
    <cellStyle name="Title 11" xfId="4536" hidden="1" xr:uid="{0D9933B9-E567-4E39-8D87-2DE73F52C369}"/>
    <cellStyle name="Title 11" xfId="5320" hidden="1" xr:uid="{499662BF-A65C-4B96-9A92-5F3C44067532}"/>
    <cellStyle name="Title 11" xfId="10057" xr:uid="{DF92F328-5CA9-4F8B-AE57-D872E6B5A670}"/>
    <cellStyle name="Title 12" xfId="4567" hidden="1" xr:uid="{A88268BA-C5CF-4324-B4AA-FBB1B214CE3E}"/>
    <cellStyle name="Title 12" xfId="5351" hidden="1" xr:uid="{794A3D87-8FD1-422C-A9BA-122C077E3D48}"/>
    <cellStyle name="Title 12" xfId="10088" xr:uid="{F18F2D88-F9F7-4EE6-A6DF-B65B769087D8}"/>
    <cellStyle name="Title 13" xfId="4597" hidden="1" xr:uid="{C755E66F-2526-4D59-85AA-8ED1EAF7DDA5}"/>
    <cellStyle name="Title 13" xfId="5046" hidden="1" xr:uid="{89E9064C-9264-451F-A128-86B1F5FFC56C}"/>
    <cellStyle name="Title 13" xfId="9783" xr:uid="{0E505D7D-4C54-439A-A39C-BC6BA460959F}"/>
    <cellStyle name="Title 14" xfId="4638" hidden="1" xr:uid="{F24DBC67-DFA6-447D-86C2-4C4F6DD7E79F}"/>
    <cellStyle name="Title 14" xfId="5384" xr:uid="{C5260E26-F523-4844-972F-F43197C8883A}"/>
    <cellStyle name="Title 14 2" xfId="9377" hidden="1" xr:uid="{77077868-5668-42CE-B213-9491DE694BFD}"/>
    <cellStyle name="Title 15" xfId="4669" hidden="1" xr:uid="{15C9E151-EDF8-4B4F-AA17-932CEF9F342B}"/>
    <cellStyle name="Title 15" xfId="243" hidden="1" xr:uid="{64829FEE-A7F5-4E1A-87A6-41D4DF146845}"/>
    <cellStyle name="Title 15" xfId="3183" hidden="1" xr:uid="{C7CBD2E0-9A3F-4476-B0DE-42FA11318CCA}"/>
    <cellStyle name="Title 15" xfId="3288" hidden="1" xr:uid="{309EB9AA-0928-4C73-9F0F-4C3507072C3F}"/>
    <cellStyle name="Title 15" xfId="3334" hidden="1" xr:uid="{2BC28BDB-34A5-435D-BCB8-7E5164649AF6}"/>
    <cellStyle name="Title 15" xfId="3266" hidden="1" xr:uid="{54E0C0A8-F805-4044-BD0D-E377CC4752EC}"/>
    <cellStyle name="Title 15" xfId="3343" hidden="1" xr:uid="{EA9B15F0-5C2D-421B-8974-CE33F9DCAAA8}"/>
    <cellStyle name="Title 15" xfId="3363" hidden="1" xr:uid="{DB5E13A3-7420-4305-B245-8FA8AB6155CB}"/>
    <cellStyle name="Title 15" xfId="3380" hidden="1" xr:uid="{EB1BF5C5-02B4-4D34-91DF-80EE2E964A66}"/>
    <cellStyle name="Title 15" xfId="3412" hidden="1" xr:uid="{31B5AD02-FB58-4DA0-929A-2F4AC216196F}"/>
    <cellStyle name="Title 15" xfId="3523" hidden="1" xr:uid="{B3621306-876A-457C-8669-F6A364741137}"/>
    <cellStyle name="Title 15" xfId="3569" hidden="1" xr:uid="{465F5C3A-E9F2-4686-8076-A73ADADBB776}"/>
    <cellStyle name="Title 15" xfId="3501" hidden="1" xr:uid="{32FD63AB-A9DA-47B3-A2C6-BA4F50E53452}"/>
    <cellStyle name="Title 15" xfId="3578" hidden="1" xr:uid="{B3358AB4-F135-4646-A573-6DAABF9CFA4E}"/>
    <cellStyle name="Title 15" xfId="3598" hidden="1" xr:uid="{0AD9D6FA-0995-4C75-B689-BE7EE5CBA263}"/>
    <cellStyle name="Title 15" xfId="3615" hidden="1" xr:uid="{FDA0FEF4-B44F-47B8-A87D-943831138B31}"/>
    <cellStyle name="Title 15" xfId="3656" hidden="1" xr:uid="{08A72981-EC74-47C7-B161-DE32FC8B4F48}"/>
    <cellStyle name="Title 15" xfId="3714" hidden="1" xr:uid="{C639A9AA-21E1-4FFC-A4BF-C933B8030DEB}"/>
    <cellStyle name="Title 15" xfId="3754" hidden="1" xr:uid="{5F1E5A65-450D-4045-A0D8-0263F2CD896E}"/>
    <cellStyle name="Title 15" xfId="3784" hidden="1" xr:uid="{51C192C4-7C6D-4E2E-85D4-149C20A32E41}"/>
    <cellStyle name="Title 15" xfId="3814" hidden="1" xr:uid="{83EB9815-EE55-4A27-AEFC-58715866D3B8}"/>
    <cellStyle name="Title 15" xfId="3855" hidden="1" xr:uid="{98AECC51-6BDB-429A-A714-23DAC175F2BA}"/>
    <cellStyle name="Title 15" xfId="3886" hidden="1" xr:uid="{CCBFD54E-F91B-4A01-A471-DB0DE52D1524}"/>
    <cellStyle name="Title 15" xfId="3693" hidden="1" xr:uid="{7E779135-C234-461C-94E3-3C190EECE57B}"/>
    <cellStyle name="Title 15" xfId="3916" hidden="1" xr:uid="{BEAA412C-FBD9-4D7D-A156-75AA7BC22391}"/>
    <cellStyle name="Title 15" xfId="3947" hidden="1" xr:uid="{347A3A5A-0E53-46CC-B9B0-72B33FE3816E}"/>
    <cellStyle name="Title 15" xfId="3655" hidden="1" xr:uid="{485A4699-60D7-4DD2-BEC5-BBF671B68965}"/>
    <cellStyle name="Title 15" xfId="3997" hidden="1" xr:uid="{67E56E80-12E7-4DFF-96A3-B07EB66BE0E1}"/>
    <cellStyle name="Title 15" xfId="4028" hidden="1" xr:uid="{2DC29CC3-E2C3-4633-BD90-CEBA055DC675}"/>
    <cellStyle name="Title 15" xfId="4059" hidden="1" xr:uid="{6A8EE7A6-6D2E-41BF-B5F2-C2464B9EE948}"/>
    <cellStyle name="Title 15" xfId="4089" hidden="1" xr:uid="{775B36E8-7D94-4768-BC8A-03E5CC10AB38}"/>
    <cellStyle name="Title 15" xfId="4130" hidden="1" xr:uid="{A01A55AE-7894-447F-8D9D-21F19173114C}"/>
    <cellStyle name="Title 15" xfId="4161" hidden="1" xr:uid="{78A2C38D-3B77-4E49-8091-9BB5C481A856}"/>
    <cellStyle name="Title 15" xfId="3977" hidden="1" xr:uid="{F3CA653E-7EFE-4651-9E0C-00DE17728A6B}"/>
    <cellStyle name="Title 15" xfId="4191" hidden="1" xr:uid="{B3D24D68-19E0-4B66-997E-7353729EED0C}"/>
    <cellStyle name="Title 15" xfId="4222" hidden="1" xr:uid="{885B7ABB-C8C1-4C91-8529-8F8DB1079B47}"/>
    <cellStyle name="Title 15" xfId="4252" hidden="1" xr:uid="{8CC88E73-17AF-4D38-879E-3B0186780423}"/>
    <cellStyle name="Title 15" xfId="5411" hidden="1" xr:uid="{13D17788-C1C6-4644-8D34-6FCC4AAB8EBE}"/>
    <cellStyle name="Title 15" xfId="8232" hidden="1" xr:uid="{0DB96B5B-EEC4-4E77-BE9D-9EA5F81AF462}"/>
    <cellStyle name="Title 15" xfId="8337" hidden="1" xr:uid="{C732B1E6-3536-4E2F-97D3-3FC5F1DE954E}"/>
    <cellStyle name="Title 15" xfId="8383" hidden="1" xr:uid="{D43F08E0-744F-4220-A236-85F87B7BBF95}"/>
    <cellStyle name="Title 15" xfId="8315" hidden="1" xr:uid="{2D8430E9-5A89-48CF-82B6-9BB6AF28E0B6}"/>
    <cellStyle name="Title 15" xfId="8392" hidden="1" xr:uid="{10E18375-EB63-447B-8DC9-C0787CAA4BE2}"/>
    <cellStyle name="Title 15" xfId="8412" hidden="1" xr:uid="{87851FA4-2287-4443-B26F-00163ED72C0C}"/>
    <cellStyle name="Title 15" xfId="8429" hidden="1" xr:uid="{23632C7F-E007-4AC9-8EF3-9D094B7FD0FD}"/>
    <cellStyle name="Title 15" xfId="8449" hidden="1" xr:uid="{954F0CC7-6ED0-43B9-A20F-91BA3C20A7FA}"/>
    <cellStyle name="Title 15" xfId="8555" hidden="1" xr:uid="{1884543F-88C9-4B80-A972-BFB7D0BDB79F}"/>
    <cellStyle name="Title 15" xfId="8601" hidden="1" xr:uid="{B573E676-A796-4D1A-A5B3-13E431311DE4}"/>
    <cellStyle name="Title 15" xfId="8533" hidden="1" xr:uid="{B1D22343-B8D4-4825-861B-FC68C6C94131}"/>
    <cellStyle name="Title 15" xfId="8610" hidden="1" xr:uid="{407F8757-44F8-45C7-9A80-D3E7EE40AFB5}"/>
    <cellStyle name="Title 15" xfId="8630" hidden="1" xr:uid="{F06533B4-F97D-42F7-8C56-B088D33A8064}"/>
    <cellStyle name="Title 15" xfId="8647" hidden="1" xr:uid="{5CECB8B8-2CC7-4B99-9CFF-F244B053FD98}"/>
    <cellStyle name="Title 15" xfId="8688" hidden="1" xr:uid="{286CC4DF-A81B-4229-AA91-5E64D09EE2F3}"/>
    <cellStyle name="Title 15" xfId="8739" hidden="1" xr:uid="{1D2F6A8D-C2A2-4CA6-85A6-CBCBEF60E750}"/>
    <cellStyle name="Title 15" xfId="8779" hidden="1" xr:uid="{71D6E451-DA79-45CF-A98E-C332F833360E}"/>
    <cellStyle name="Title 15" xfId="8809" hidden="1" xr:uid="{A8A7B104-EB81-4950-8EE8-E59FFDAE6CA3}"/>
    <cellStyle name="Title 15" xfId="8839" hidden="1" xr:uid="{B7B48560-9DC7-4BB6-9246-62449257AEBF}"/>
    <cellStyle name="Title 15" xfId="8880" hidden="1" xr:uid="{4EE77F69-C234-4075-8954-8803551D7279}"/>
    <cellStyle name="Title 15" xfId="8911" hidden="1" xr:uid="{878D2F3C-8A54-47F1-A44F-6BC079BF42B4}"/>
    <cellStyle name="Title 15" xfId="8719" hidden="1" xr:uid="{7C41DE29-FEE0-4E87-A2A8-16AC494809DA}"/>
    <cellStyle name="Title 15" xfId="8941" hidden="1" xr:uid="{C7CD2F97-9231-437A-A7EA-7CA4BCABA709}"/>
    <cellStyle name="Title 15" xfId="8972" hidden="1" xr:uid="{202FBC53-957A-4FFE-8A39-AF1C98CBB989}"/>
    <cellStyle name="Title 15" xfId="8687" hidden="1" xr:uid="{71CF8C5E-4763-47D3-875E-BB9DA0AB08BF}"/>
    <cellStyle name="Title 15" xfId="9022" hidden="1" xr:uid="{EE13A411-8EF1-46C0-BE27-FB4940AD1BCB}"/>
    <cellStyle name="Title 15" xfId="9053" hidden="1" xr:uid="{8132C668-F0A6-4382-A20A-1AF712FF5E00}"/>
    <cellStyle name="Title 15" xfId="9084" hidden="1" xr:uid="{1ED52E44-D754-4582-A21C-43C9BD887595}"/>
    <cellStyle name="Title 15" xfId="9114" hidden="1" xr:uid="{B401715A-7EA6-49F6-B0D3-BC9C3F5E4E7F}"/>
    <cellStyle name="Title 15" xfId="9155" hidden="1" xr:uid="{4B577BC9-C731-4F4B-9680-224346C17316}"/>
    <cellStyle name="Title 15" xfId="9186" hidden="1" xr:uid="{EF7C7046-581B-443B-AFDE-C1A5E13B7FD8}"/>
    <cellStyle name="Title 15" xfId="9002" hidden="1" xr:uid="{033A258E-2C4E-4C5B-A018-ED08788122B9}"/>
    <cellStyle name="Title 15" xfId="9216" hidden="1" xr:uid="{99C1F896-3A21-4FC6-9EF0-0E411A65F0D4}"/>
    <cellStyle name="Title 15" xfId="9247" hidden="1" xr:uid="{AAE3EEDD-7352-4E6F-A68E-8508A94AEF04}"/>
    <cellStyle name="Title 15" xfId="9277" xr:uid="{DAD414F7-53E4-443A-90B5-E93461EA816F}"/>
    <cellStyle name="Title 16" xfId="4476" hidden="1" xr:uid="{083D74C3-7FF2-4C77-9F6F-2CC37CE2330D}"/>
    <cellStyle name="Title 16" xfId="9335" hidden="1" xr:uid="{11DA7957-F6D0-4837-84E8-6BA87BFC0A4D}"/>
    <cellStyle name="Title 17" xfId="4699" hidden="1" xr:uid="{8DA1DF5A-FE92-4CED-B82C-2D21B88076FC}"/>
    <cellStyle name="Title 17" xfId="9437" hidden="1" xr:uid="{55F0C36A-250F-4CAA-A2CA-2C042F1B82DF}"/>
    <cellStyle name="Title 18" xfId="4730" hidden="1" xr:uid="{E6D6908A-5A75-4B94-B0E3-B6AEDDE16F5E}"/>
    <cellStyle name="Title 18" xfId="9468" hidden="1" xr:uid="{1F65CACF-47BB-4AF3-93D5-82336AE611DB}"/>
    <cellStyle name="Title 19" xfId="4444" hidden="1" xr:uid="{66540F1D-DBF5-49C8-B652-DFE26DACD318}"/>
    <cellStyle name="Title 19" xfId="9333" hidden="1" xr:uid="{E56A014A-05B9-4694-8D85-DBBC0354CBD7}"/>
    <cellStyle name="Title 2" xfId="234" xr:uid="{2975B22E-20A8-4606-8062-A44021F4EF67}"/>
    <cellStyle name="Title 20" xfId="4780" hidden="1" xr:uid="{195EBE43-C444-4B24-AF6C-12896BA5D055}"/>
    <cellStyle name="Title 20" xfId="9518" hidden="1" xr:uid="{BEF9A182-5D52-43F8-8813-3D32A96C8A19}"/>
    <cellStyle name="Title 21" xfId="4811" hidden="1" xr:uid="{ACBB389F-4A5D-4871-B804-1D1CDDACCB46}"/>
    <cellStyle name="Title 21" xfId="9549" hidden="1" xr:uid="{F40890C1-E846-4D19-8113-855E6F801381}"/>
    <cellStyle name="Title 22" xfId="4842" hidden="1" xr:uid="{062EF6E6-F807-44DA-B216-B1C6904956CB}"/>
    <cellStyle name="Title 22" xfId="9580" hidden="1" xr:uid="{D247CC14-34FB-4902-B39B-BCCDB19C4D8E}"/>
    <cellStyle name="Title 23" xfId="4872" hidden="1" xr:uid="{CD98F718-3B0D-4BBC-ABFE-DC4521181EB2}"/>
    <cellStyle name="Title 23" xfId="9610" hidden="1" xr:uid="{C85D9C8A-8174-41CD-85E1-ED7F24DD20B4}"/>
    <cellStyle name="Title 24" xfId="4913" hidden="1" xr:uid="{FEB4D5C3-4A2F-4E37-B809-95B7815ED5B1}"/>
    <cellStyle name="Title 24" xfId="9651" hidden="1" xr:uid="{9878B6F7-B2C7-4870-A18E-57F07EA83FCC}"/>
    <cellStyle name="Title 25" xfId="4944" hidden="1" xr:uid="{4690C767-A962-4C75-BC7B-DAAEA98C06B6}"/>
    <cellStyle name="Title 25" xfId="9682" hidden="1" xr:uid="{1ED12326-BFA1-4FBF-B007-6FE84C422AEC}"/>
    <cellStyle name="Title 26" xfId="4760" hidden="1" xr:uid="{C3347F70-CAC4-4596-B88B-898CAFF37348}"/>
    <cellStyle name="Title 26" xfId="9498" hidden="1" xr:uid="{1712486D-7E10-4943-8B6F-3A6DDC52374D}"/>
    <cellStyle name="Title 27" xfId="4974" hidden="1" xr:uid="{8031A0E3-691F-4C3F-9798-61E87FA0189D}"/>
    <cellStyle name="Title 27" xfId="9712" hidden="1" xr:uid="{D20FFAEE-63DA-47E8-ACE9-6DA927BD89FC}"/>
    <cellStyle name="Title 28" xfId="5005" hidden="1" xr:uid="{A1FD8A44-B2B3-43B0-A892-9E4465621FD0}"/>
    <cellStyle name="Title 28" xfId="9743" hidden="1" xr:uid="{AAFFED8E-3525-4B25-B5F0-162388A413EB}"/>
    <cellStyle name="Title 3" xfId="452" hidden="1" xr:uid="{457298D6-0D2A-45F0-84C4-21AEDF6D0794}"/>
    <cellStyle name="Title 3" xfId="426" hidden="1" xr:uid="{6B56A4DE-A517-4ED5-8375-5036216CB3F2}"/>
    <cellStyle name="Title 3" xfId="512" hidden="1" xr:uid="{9262A3B3-8E78-4A87-A460-34F0958C43BA}"/>
    <cellStyle name="Title 3" xfId="626" hidden="1" xr:uid="{5D6F31F0-37DD-4922-99CA-DD871185D39F}"/>
    <cellStyle name="Title 3" xfId="647" hidden="1" xr:uid="{324C3F84-77EC-4499-8797-F5C91E70A480}"/>
    <cellStyle name="Title 3" xfId="666" hidden="1" xr:uid="{E045A7CD-3048-4A78-A516-9768A2BEFE39}"/>
    <cellStyle name="Title 3" xfId="684" hidden="1" xr:uid="{7B1DCD0E-F462-43F7-809A-C4F492771C8A}"/>
    <cellStyle name="Title 3" xfId="362" hidden="1" xr:uid="{B65E3A59-195C-43A3-94A1-23FAF2C34188}"/>
    <cellStyle name="Title 3" xfId="743" hidden="1" xr:uid="{7D560E47-9730-4499-8E06-11041FFB7A66}"/>
    <cellStyle name="Title 3" xfId="838" hidden="1" xr:uid="{DF9BFAE5-6FF3-439F-AF78-D03402D07668}"/>
    <cellStyle name="Title 3" xfId="859" hidden="1" xr:uid="{4D7286DB-04C5-44C1-863A-EDB14C3D595B}"/>
    <cellStyle name="Title 3" xfId="878" hidden="1" xr:uid="{79C4DAFA-D239-4747-B710-20242E5A3D2E}"/>
    <cellStyle name="Title 3" xfId="896" hidden="1" xr:uid="{1D2CB680-94D8-4AD4-BF07-3A282A38C768}"/>
    <cellStyle name="Title 3" xfId="398" hidden="1" xr:uid="{7A90AEF6-B74A-489A-92D7-5FD3760629EE}"/>
    <cellStyle name="Title 3" xfId="910" hidden="1" xr:uid="{621C2138-9620-419F-9B9D-471B4C32CA17}"/>
    <cellStyle name="Title 3" xfId="998" hidden="1" xr:uid="{31FA675E-6FBA-467C-AC08-7954CE9E93AB}"/>
    <cellStyle name="Title 3" xfId="1019" hidden="1" xr:uid="{6F342C5E-41B2-48A1-B565-6B643B892198}"/>
    <cellStyle name="Title 3" xfId="1038" hidden="1" xr:uid="{3B5213E4-470A-4644-943E-1F3B04FAFD2C}"/>
    <cellStyle name="Title 3" xfId="1056" hidden="1" xr:uid="{0CA953CE-26D0-4B60-86B2-71F2E6A9B05E}"/>
    <cellStyle name="Title 3" xfId="386" hidden="1" xr:uid="{948D945F-C4B1-439A-B934-8970060A0F80}"/>
    <cellStyle name="Title 3" xfId="1070" hidden="1" xr:uid="{927C3C75-16BA-42EB-9836-B54A4ABA1A6C}"/>
    <cellStyle name="Title 3" xfId="1160" hidden="1" xr:uid="{10251C06-F97C-4E33-8D1C-EF7A2780D214}"/>
    <cellStyle name="Title 3" xfId="1181" hidden="1" xr:uid="{792F8452-27BD-4621-B2FD-81783542EF72}"/>
    <cellStyle name="Title 3" xfId="1200" hidden="1" xr:uid="{8D1E18F9-85F2-4D5D-BB74-3272F3B21AFB}"/>
    <cellStyle name="Title 3" xfId="1218" hidden="1" xr:uid="{24E9D5C1-C441-4F4F-9C7E-189A78F89280}"/>
    <cellStyle name="Title 3" xfId="1136" hidden="1" xr:uid="{2C38367A-D5CA-4DF0-BCBE-30B5AA845452}"/>
    <cellStyle name="Title 3" xfId="1234" hidden="1" xr:uid="{70B88BB8-71C0-43DB-9564-BAFC7E52983E}"/>
    <cellStyle name="Title 3" xfId="1306" hidden="1" xr:uid="{EFA49FB4-9358-4CBC-B65B-57B5D8F823EB}"/>
    <cellStyle name="Title 3" xfId="1327" hidden="1" xr:uid="{E841FEDE-1B2E-4953-B7B4-B4F0F7BE0DF6}"/>
    <cellStyle name="Title 3" xfId="1346" hidden="1" xr:uid="{30A55C66-ED7E-4D3C-851C-DA52CB95AAA2}"/>
    <cellStyle name="Title 3" xfId="1364" hidden="1" xr:uid="{261674DE-5003-4C31-98A4-1F858A72E1D9}"/>
    <cellStyle name="Title 3" xfId="1429" hidden="1" xr:uid="{F1F07A64-6976-45C9-B69C-2E8897BBD5EE}"/>
    <cellStyle name="Title 3" xfId="1490" hidden="1" xr:uid="{006405FE-5F52-45A4-AEA5-BBDDABF7C12A}"/>
    <cellStyle name="Title 3" xfId="1588" hidden="1" xr:uid="{BB5F99BC-2F21-477E-B97C-7C346A594EC2}"/>
    <cellStyle name="Title 3" xfId="1609" hidden="1" xr:uid="{2D2F6CF2-7343-4A71-9129-1FFB21B5E62D}"/>
    <cellStyle name="Title 3" xfId="1628" hidden="1" xr:uid="{DA4C4A88-6C3E-4F86-9A11-50CEBA4F45BC}"/>
    <cellStyle name="Title 3" xfId="1646" hidden="1" xr:uid="{17D3D9F9-06E0-4621-B2ED-130EE5B988AD}"/>
    <cellStyle name="Title 3" xfId="1365" hidden="1" xr:uid="{95C8A475-FD27-46F3-AB19-D518B8E7781D}"/>
    <cellStyle name="Title 3" xfId="1705" hidden="1" xr:uid="{E15341EC-C326-4563-82AB-DFBA4558DE08}"/>
    <cellStyle name="Title 3" xfId="1800" hidden="1" xr:uid="{85391C99-44DF-4204-B1FA-04C66E264B4A}"/>
    <cellStyle name="Title 3" xfId="1821" hidden="1" xr:uid="{40D8FAB7-9ABB-47A5-995E-3AB76EE552D7}"/>
    <cellStyle name="Title 3" xfId="1840" hidden="1" xr:uid="{9BA5A48E-46C4-4C55-A973-67615769194E}"/>
    <cellStyle name="Title 3" xfId="1858" hidden="1" xr:uid="{82D6338E-51BE-44E7-9843-1BD9A97E490B}"/>
    <cellStyle name="Title 3" xfId="1401" hidden="1" xr:uid="{9FA0650C-D554-4E71-9A27-43B54C114232}"/>
    <cellStyle name="Title 3" xfId="1872" hidden="1" xr:uid="{C776B7AA-F710-4214-BB61-75D19E8459F7}"/>
    <cellStyle name="Title 3" xfId="1960" hidden="1" xr:uid="{F85977A5-4E7F-4D05-AB99-51DDE5414900}"/>
    <cellStyle name="Title 3" xfId="1981" hidden="1" xr:uid="{B2A6B965-D3F9-4187-B2F2-FE3AEB0312E6}"/>
    <cellStyle name="Title 3" xfId="2000" hidden="1" xr:uid="{B3A98787-045F-46D0-9D93-A5F0448DD5F4}"/>
    <cellStyle name="Title 3" xfId="2018" hidden="1" xr:uid="{C1BA9F26-A60C-4C84-B2CC-D121677C104C}"/>
    <cellStyle name="Title 3" xfId="1389" hidden="1" xr:uid="{9C91B258-735C-483C-BD5F-2BD595EA2860}"/>
    <cellStyle name="Title 3" xfId="2032" hidden="1" xr:uid="{782A7204-F9E1-4500-B37C-5380C60C2734}"/>
    <cellStyle name="Title 3" xfId="2122" hidden="1" xr:uid="{5219EFAC-1FE2-45EF-A8A0-BF8BFE680B3D}"/>
    <cellStyle name="Title 3" xfId="2143" hidden="1" xr:uid="{21C7A3F2-1A5B-49EF-B46A-57156289FD52}"/>
    <cellStyle name="Title 3" xfId="2162" hidden="1" xr:uid="{2E5725E9-6ABF-40E0-BD5C-A4E03410CD85}"/>
    <cellStyle name="Title 3" xfId="2180" hidden="1" xr:uid="{CDDDB127-371C-4D12-97E3-A97133C52B76}"/>
    <cellStyle name="Title 3" xfId="2098" hidden="1" xr:uid="{5BD2E763-2904-482D-97DC-564D3784BF8E}"/>
    <cellStyle name="Title 3" xfId="2196" hidden="1" xr:uid="{AD7C3115-3215-406F-99B4-3E9A285F6E49}"/>
    <cellStyle name="Title 3" xfId="2268" hidden="1" xr:uid="{F51D5671-6D22-4F0F-9C69-CBDA7BE6D64B}"/>
    <cellStyle name="Title 3" xfId="2289" hidden="1" xr:uid="{908D6033-EF88-4891-B1C4-B3EFB2AA813B}"/>
    <cellStyle name="Title 3" xfId="2308" hidden="1" xr:uid="{D3BC5C84-D5C6-4D41-B82D-C9A009FA9E85}"/>
    <cellStyle name="Title 3" xfId="2326" hidden="1" xr:uid="{224AFF93-3A01-4F29-AEED-96C81877B353}"/>
    <cellStyle name="Title 3" xfId="354" hidden="1" xr:uid="{4180994A-4CE3-43A1-8F38-C3932980F2E4}"/>
    <cellStyle name="Title 3" xfId="2372" hidden="1" xr:uid="{65009D85-4A29-4C37-8704-3FC11CA01045}"/>
    <cellStyle name="Title 3" xfId="2444" hidden="1" xr:uid="{5078C6CC-D8B6-4CDB-9F07-103B146BBC3D}"/>
    <cellStyle name="Title 3" xfId="2465" hidden="1" xr:uid="{972157EA-11FA-4348-BA14-22364EE0C8F5}"/>
    <cellStyle name="Title 3" xfId="2484" hidden="1" xr:uid="{BF64885F-BC9B-42A9-AA9E-5B773BD64549}"/>
    <cellStyle name="Title 3" xfId="2502" hidden="1" xr:uid="{FC44E522-E494-45F1-BBE1-274EE4F40F59}"/>
    <cellStyle name="Title 3" xfId="314" hidden="1" xr:uid="{C1821027-C707-4F3C-9D98-4CBC619EEDED}"/>
    <cellStyle name="Title 3" xfId="2561" hidden="1" xr:uid="{618E0A19-9595-406D-B79B-E58AB7C7D983}"/>
    <cellStyle name="Title 3" xfId="2656" hidden="1" xr:uid="{392DA30D-90B1-43DE-AEA0-31C84E0A4AF6}"/>
    <cellStyle name="Title 3" xfId="2677" hidden="1" xr:uid="{62072610-2EAA-47AE-9602-2617C0EE38F7}"/>
    <cellStyle name="Title 3" xfId="2696" hidden="1" xr:uid="{362239EA-F339-4481-8AA7-030388C73480}"/>
    <cellStyle name="Title 3" xfId="2714" hidden="1" xr:uid="{A1E104A5-7027-497E-9D72-0B8E55563833}"/>
    <cellStyle name="Title 3" xfId="1458" hidden="1" xr:uid="{BFCB41E3-10C0-45C5-89DC-E77EC6968FD5}"/>
    <cellStyle name="Title 3" xfId="2728" hidden="1" xr:uid="{B46AD689-F203-44AB-A352-77030FCC8A7C}"/>
    <cellStyle name="Title 3" xfId="2816" hidden="1" xr:uid="{67AAD109-622D-4583-A0D4-FCD5CF2A3A00}"/>
    <cellStyle name="Title 3" xfId="2837" hidden="1" xr:uid="{7F801741-56B7-4E2D-8F1E-DD08BDE60AD8}"/>
    <cellStyle name="Title 3" xfId="2856" hidden="1" xr:uid="{EF977E03-A969-4CFC-97A7-8EF802E77023}"/>
    <cellStyle name="Title 3" xfId="2874" hidden="1" xr:uid="{E747D79D-2183-4E43-9E4E-F56B406F3E6D}"/>
    <cellStyle name="Title 3" xfId="1555" hidden="1" xr:uid="{46494D70-51F9-49D7-9907-3BABFE7533F4}"/>
    <cellStyle name="Title 3" xfId="2888" hidden="1" xr:uid="{3E8808EB-A5C2-44F9-B55F-B44BD0CD4EC7}"/>
    <cellStyle name="Title 3" xfId="2978" hidden="1" xr:uid="{6A3A1F77-63ED-4CBE-A947-39CC98B5CC8F}"/>
    <cellStyle name="Title 3" xfId="2999" hidden="1" xr:uid="{F03DB08F-E047-4D0F-9392-CFF23E8DE65C}"/>
    <cellStyle name="Title 3" xfId="3018" hidden="1" xr:uid="{00DF17E3-4C89-4C60-83D1-FAFB1782BCBE}"/>
    <cellStyle name="Title 3" xfId="3036" hidden="1" xr:uid="{A4A0F15F-F8D9-41D6-ACDF-E2AE0139A3DD}"/>
    <cellStyle name="Title 3" xfId="2954" hidden="1" xr:uid="{F2125D3E-3EAF-4FF9-B961-822BDC1B14E5}"/>
    <cellStyle name="Title 3" xfId="3052" hidden="1" xr:uid="{1DF5152E-A4F9-4ADF-9A49-809D68047CE9}"/>
    <cellStyle name="Title 3" xfId="3124" hidden="1" xr:uid="{A537A1B2-CB3F-4D2B-A2D9-244148AC279B}"/>
    <cellStyle name="Title 3" xfId="3145" hidden="1" xr:uid="{76BA08F1-F684-4287-963D-61937F9EF102}"/>
    <cellStyle name="Title 3" xfId="3164" hidden="1" xr:uid="{14E8145C-555B-4B93-8C23-ED0F9EBC04BC}"/>
    <cellStyle name="Title 3" xfId="3182" hidden="1" xr:uid="{FD73967B-1679-4EC3-A4E2-73D99BE9DDCE}"/>
    <cellStyle name="Title 3" xfId="4312" hidden="1" xr:uid="{C99CF73F-0398-41CC-831F-77469CFD9CFB}"/>
    <cellStyle name="Title 3" xfId="5076" hidden="1" xr:uid="{27483532-BB60-49CA-BC9C-4536C0036ABB}"/>
    <cellStyle name="Title 3" xfId="5548" hidden="1" xr:uid="{6FA179C4-CBA8-4090-BD20-F191A093D861}"/>
    <cellStyle name="Title 3" xfId="5603" hidden="1" xr:uid="{25287C9C-FD5B-4543-B00C-EDD6CEE91246}"/>
    <cellStyle name="Title 3" xfId="5675" hidden="1" xr:uid="{870B60CA-51AD-417D-9E82-A2E0590229A5}"/>
    <cellStyle name="Title 3" xfId="5696" hidden="1" xr:uid="{1707736B-B7DF-45F4-96DA-F91774611942}"/>
    <cellStyle name="Title 3" xfId="5715" hidden="1" xr:uid="{FD607A71-2A9F-4152-88C1-E7DFE66D7A10}"/>
    <cellStyle name="Title 3" xfId="5733" hidden="1" xr:uid="{BA3653AE-AA4E-4DBB-84DF-2679890D7046}"/>
    <cellStyle name="Title 3" xfId="5484" hidden="1" xr:uid="{99370818-89EC-4E34-BFD2-D0D5FDBB993C}"/>
    <cellStyle name="Title 3" xfId="5792" hidden="1" xr:uid="{013215A6-3D1F-462D-A134-B212F69A5847}"/>
    <cellStyle name="Title 3" xfId="5887" hidden="1" xr:uid="{049FC9D6-A810-4A17-86D5-8AF1CF7B15EB}"/>
    <cellStyle name="Title 3" xfId="5908" hidden="1" xr:uid="{09F2001E-DB2A-4C25-BCA7-6A210F54EC7D}"/>
    <cellStyle name="Title 3" xfId="5927" hidden="1" xr:uid="{2FD6AC02-4AF3-420B-8F95-BB2E11F52A8D}"/>
    <cellStyle name="Title 3" xfId="5945" hidden="1" xr:uid="{B42D25AF-2892-492D-8AB4-ACA4666500B2}"/>
    <cellStyle name="Title 3" xfId="5520" hidden="1" xr:uid="{FBD52B17-0254-4909-AC86-481DC450CA5D}"/>
    <cellStyle name="Title 3" xfId="5959" hidden="1" xr:uid="{DDC020D3-D74A-4B96-A910-CAA8055F68AC}"/>
    <cellStyle name="Title 3" xfId="6047" hidden="1" xr:uid="{A7881045-0EA5-4634-B627-0915F3ED3243}"/>
    <cellStyle name="Title 3" xfId="6068" hidden="1" xr:uid="{C31F1F42-1480-4AA5-A1B7-09F9711D6CB7}"/>
    <cellStyle name="Title 3" xfId="6087" hidden="1" xr:uid="{7AA76858-5C29-49A6-BE7E-AB79290F670B}"/>
    <cellStyle name="Title 3" xfId="6105" hidden="1" xr:uid="{37A4380D-D321-46E2-AA17-8BE24583E542}"/>
    <cellStyle name="Title 3" xfId="5508" hidden="1" xr:uid="{A69CE6EF-DD4C-410F-AA25-14B154A33795}"/>
    <cellStyle name="Title 3" xfId="6119" hidden="1" xr:uid="{994CA071-9DEA-4356-822C-AB5DECAA45F4}"/>
    <cellStyle name="Title 3" xfId="6209" hidden="1" xr:uid="{E059D6E9-9E1B-4915-860B-0A746449AF79}"/>
    <cellStyle name="Title 3" xfId="6230" hidden="1" xr:uid="{D957C5BF-CD5D-4CFE-86C1-072188A2B4B4}"/>
    <cellStyle name="Title 3" xfId="6249" hidden="1" xr:uid="{7BD6DCB8-14D3-4FC7-BA32-93595C87D05F}"/>
    <cellStyle name="Title 3" xfId="6267" hidden="1" xr:uid="{6F95313D-A173-4491-AD41-98433F1882DD}"/>
    <cellStyle name="Title 3" xfId="6185" hidden="1" xr:uid="{E7ED43D5-9903-4076-A153-A0AFB134A406}"/>
    <cellStyle name="Title 3" xfId="6283" hidden="1" xr:uid="{9747164B-79C1-4267-AA18-75B917E3C8E8}"/>
    <cellStyle name="Title 3" xfId="6355" hidden="1" xr:uid="{21ADAE1B-34C8-4D56-A794-87FF50EC86B1}"/>
    <cellStyle name="Title 3" xfId="6376" hidden="1" xr:uid="{ED2C6327-07B2-494C-BF29-B007C7DBEAAA}"/>
    <cellStyle name="Title 3" xfId="6395" hidden="1" xr:uid="{B5285D5B-A59A-4C10-885F-4AF3DC4C4CBD}"/>
    <cellStyle name="Title 3" xfId="6413" hidden="1" xr:uid="{77DECE50-E48E-4EE1-B7AB-BF55770C8DCC}"/>
    <cellStyle name="Title 3" xfId="6478" hidden="1" xr:uid="{9FE1CCE9-46BC-407D-A5B4-386D26FA09A3}"/>
    <cellStyle name="Title 3" xfId="6539" hidden="1" xr:uid="{E2BB3D1E-060F-4266-9EFB-69934BD231DD}"/>
    <cellStyle name="Title 3" xfId="6637" hidden="1" xr:uid="{0726783D-D1AE-421F-BA20-820D7D47109A}"/>
    <cellStyle name="Title 3" xfId="6658" hidden="1" xr:uid="{097D5750-370B-480A-A016-944B8D070075}"/>
    <cellStyle name="Title 3" xfId="6677" hidden="1" xr:uid="{F456B9F6-85A5-405F-863A-FEB4E37F9FCC}"/>
    <cellStyle name="Title 3" xfId="6695" hidden="1" xr:uid="{24928339-C931-4E44-88F2-F2B2CBF755A9}"/>
    <cellStyle name="Title 3" xfId="6414" hidden="1" xr:uid="{B32890AA-AFE1-4D12-8A07-96BA240B088D}"/>
    <cellStyle name="Title 3" xfId="6754" hidden="1" xr:uid="{8BF016E2-CFB1-4801-8EAD-7B9257878D62}"/>
    <cellStyle name="Title 3" xfId="6849" hidden="1" xr:uid="{F9E3FB45-417D-4224-9DDD-285130F3F00E}"/>
    <cellStyle name="Title 3" xfId="6870" hidden="1" xr:uid="{ECEF9260-726E-4C5C-822D-1412234500B0}"/>
    <cellStyle name="Title 3" xfId="6889" hidden="1" xr:uid="{307FD28D-223A-47E6-AFB5-E508D9A1D215}"/>
    <cellStyle name="Title 3" xfId="6907" hidden="1" xr:uid="{1A51D899-FF8D-4E27-87F8-A9BFA19A2F13}"/>
    <cellStyle name="Title 3" xfId="6450" hidden="1" xr:uid="{26763600-1EC9-41FF-9AAC-383C1424A8A3}"/>
    <cellStyle name="Title 3" xfId="6921" hidden="1" xr:uid="{7DFAE006-7B5E-4419-839D-76BE7445B004}"/>
    <cellStyle name="Title 3" xfId="7009" hidden="1" xr:uid="{11A1C024-3A2E-40A3-8754-FAC6F3E427D4}"/>
    <cellStyle name="Title 3" xfId="7030" hidden="1" xr:uid="{0B0D31B0-708A-4262-91E2-992F56C41A9C}"/>
    <cellStyle name="Title 3" xfId="7049" hidden="1" xr:uid="{B22747F2-7229-46EE-9446-15095CE7353D}"/>
    <cellStyle name="Title 3" xfId="7067" hidden="1" xr:uid="{CB04D5F1-92C2-4372-94BE-F9CAA07D1629}"/>
    <cellStyle name="Title 3" xfId="6438" hidden="1" xr:uid="{2B92E5EB-E225-45E8-913A-C95CA618C59A}"/>
    <cellStyle name="Title 3" xfId="7081" hidden="1" xr:uid="{7DA2236E-2D2A-4ED1-A481-32A52A01E2F5}"/>
    <cellStyle name="Title 3" xfId="7171" hidden="1" xr:uid="{254C30B1-4B84-484A-85D9-0A8D32D4FE2D}"/>
    <cellStyle name="Title 3" xfId="7192" hidden="1" xr:uid="{67165E42-8F4B-4CA6-97EA-6B22CB8323CC}"/>
    <cellStyle name="Title 3" xfId="7211" hidden="1" xr:uid="{4570C918-46B7-43E3-92C1-19AAA5098354}"/>
    <cellStyle name="Title 3" xfId="7229" hidden="1" xr:uid="{A87808F1-4404-479E-A79C-0DE4711640C3}"/>
    <cellStyle name="Title 3" xfId="7147" hidden="1" xr:uid="{347E3F16-C683-4E46-AABE-60488F6F8022}"/>
    <cellStyle name="Title 3" xfId="7245" hidden="1" xr:uid="{9D0917E2-C54E-4417-8B2B-1011564AE81E}"/>
    <cellStyle name="Title 3" xfId="7317" hidden="1" xr:uid="{2F5A05CF-B945-49B1-A235-3D0BEE1C90D5}"/>
    <cellStyle name="Title 3" xfId="7338" hidden="1" xr:uid="{B0E9D92F-191F-4F22-B846-FF4BE897609A}"/>
    <cellStyle name="Title 3" xfId="7357" hidden="1" xr:uid="{42BD393C-B18D-4AF5-9EE7-5BB53B18BD36}"/>
    <cellStyle name="Title 3" xfId="7375" hidden="1" xr:uid="{541657C7-F6DE-41AA-8A3C-518BE6A3E2A3}"/>
    <cellStyle name="Title 3" xfId="5477" hidden="1" xr:uid="{225463BA-147E-47A2-AB0C-19CAB7416AD8}"/>
    <cellStyle name="Title 3" xfId="7421" hidden="1" xr:uid="{A7D4A603-5F1C-4A52-BC64-7C711FD398EE}"/>
    <cellStyle name="Title 3" xfId="7493" hidden="1" xr:uid="{FCCA8403-1AB1-4A39-BFE9-EC5705F742B2}"/>
    <cellStyle name="Title 3" xfId="7514" hidden="1" xr:uid="{8A14FD72-2EC7-4CB5-BA05-F7A818660A54}"/>
    <cellStyle name="Title 3" xfId="7533" hidden="1" xr:uid="{4C304EB1-40F5-40E5-B7BC-6E12E8D30E48}"/>
    <cellStyle name="Title 3" xfId="7551" hidden="1" xr:uid="{0C2B5329-B468-4D81-8060-2B284DE00DD1}"/>
    <cellStyle name="Title 3" xfId="5443" hidden="1" xr:uid="{F01D48D0-76ED-4F99-9F4B-5C4F3E26D300}"/>
    <cellStyle name="Title 3" xfId="7610" hidden="1" xr:uid="{30D65D5D-ECBF-4A7D-8334-34EE87F0C513}"/>
    <cellStyle name="Title 3" xfId="7705" hidden="1" xr:uid="{2F864B56-DFA7-4536-A4AA-EC60239F448A}"/>
    <cellStyle name="Title 3" xfId="7726" hidden="1" xr:uid="{D33B96E4-AA6D-4A7B-BCC2-EBB75B40D444}"/>
    <cellStyle name="Title 3" xfId="7745" hidden="1" xr:uid="{EEBC1009-A068-4CBF-A58A-88F85A08093E}"/>
    <cellStyle name="Title 3" xfId="7763" hidden="1" xr:uid="{71B85A73-29BF-4AB2-BC63-543E7AFCF63E}"/>
    <cellStyle name="Title 3" xfId="6507" hidden="1" xr:uid="{CE6B7803-71C2-4810-9A8E-E5218690F10E}"/>
    <cellStyle name="Title 3" xfId="7777" hidden="1" xr:uid="{45AE8E7A-6D92-436B-B369-3D673D42A58E}"/>
    <cellStyle name="Title 3" xfId="7865" hidden="1" xr:uid="{BA0B8900-2C78-4523-AB8B-E82C4B4A269B}"/>
    <cellStyle name="Title 3" xfId="7886" hidden="1" xr:uid="{0DE71E74-766B-41A3-9793-55E509BC6994}"/>
    <cellStyle name="Title 3" xfId="7905" hidden="1" xr:uid="{E0E95887-AD4E-4B50-8C00-20C675F3ED95}"/>
    <cellStyle name="Title 3" xfId="7923" hidden="1" xr:uid="{8BB5C0FD-A3AA-4630-AD13-2E42E4C15AD5}"/>
    <cellStyle name="Title 3" xfId="6604" hidden="1" xr:uid="{C2ED5818-B02F-4520-A821-8D89B0D9F518}"/>
    <cellStyle name="Title 3" xfId="7937" hidden="1" xr:uid="{6EE1B0AA-DA7F-4BD6-9DBD-9D087032B86F}"/>
    <cellStyle name="Title 3" xfId="8027" hidden="1" xr:uid="{E7DC6714-DE90-4A87-9A03-0B1FE9406CE6}"/>
    <cellStyle name="Title 3" xfId="8048" hidden="1" xr:uid="{CDB3E418-D834-4590-9BDA-881E72A3284B}"/>
    <cellStyle name="Title 3" xfId="8067" hidden="1" xr:uid="{0A161494-D7A0-4244-9008-570C0EE37376}"/>
    <cellStyle name="Title 3" xfId="8085" hidden="1" xr:uid="{1961F8D4-44E7-4381-8730-CC3982806443}"/>
    <cellStyle name="Title 3" xfId="8003" hidden="1" xr:uid="{445F544A-8BFC-4BE3-AB43-067E7E1318B7}"/>
    <cellStyle name="Title 3" xfId="8101" hidden="1" xr:uid="{1351E52C-24C7-4E86-895B-A6F11D00CDBF}"/>
    <cellStyle name="Title 3" xfId="8173" hidden="1" xr:uid="{AFACF3E6-981A-42DC-B5E5-9E01FEAD5AAB}"/>
    <cellStyle name="Title 3" xfId="8194" hidden="1" xr:uid="{45DD563D-BC32-4407-9B53-EFCABEE5694C}"/>
    <cellStyle name="Title 3" xfId="8213" hidden="1" xr:uid="{F3B8AD91-BBF1-418E-BEF3-5B32455CAFE1}"/>
    <cellStyle name="Title 3" xfId="8231" hidden="1" xr:uid="{FBA03916-C683-42BF-8B99-6934717ABD42}"/>
    <cellStyle name="Title 3" xfId="9278" hidden="1" xr:uid="{6AA81109-9F0A-428A-BFBF-E618BDADB440}"/>
    <cellStyle name="Title 3" xfId="9813" xr:uid="{F6C0080A-3DEA-4FEC-8374-7FB8E3BA2071}"/>
    <cellStyle name="Title 4" xfId="4358" hidden="1" xr:uid="{2B608E67-8FD9-4E31-B8E9-44FD84D9F1A5}"/>
    <cellStyle name="Title 4" xfId="5126" hidden="1" xr:uid="{AA0F3B4A-79D3-4D7A-95C0-9B2C847DA17C}"/>
    <cellStyle name="Title 4" xfId="9863" xr:uid="{C8A2B720-D72B-4EE8-A64C-ACB02F7ABA5E}"/>
    <cellStyle name="Title 5" xfId="4290" hidden="1" xr:uid="{0F3AC744-23A9-406F-9ABB-FF255B29CAD3}"/>
    <cellStyle name="Title 5" xfId="5157" hidden="1" xr:uid="{FCBD9342-E039-418D-9AD4-B9446C711205}"/>
    <cellStyle name="Title 5" xfId="9894" xr:uid="{122987A6-636C-40AB-99B2-CE2379365413}"/>
    <cellStyle name="Title 6" xfId="4367" hidden="1" xr:uid="{9A64B332-4339-4191-9CFA-C0E25BA6CB8E}"/>
    <cellStyle name="Title 6" xfId="5188" hidden="1" xr:uid="{011EF8C0-A62D-4867-BA28-A849BFBE5127}"/>
    <cellStyle name="Title 6" xfId="9925" xr:uid="{3FD58D43-2733-4718-BF01-9BAD87CC1E9A}"/>
    <cellStyle name="Title 7" xfId="4387" hidden="1" xr:uid="{3536C560-4B53-4EE0-B5C4-A824FA4A4080}"/>
    <cellStyle name="Title 7" xfId="5218" hidden="1" xr:uid="{1CD56D1B-D4E5-4614-9FD6-FC94D674C6B4}"/>
    <cellStyle name="Title 7" xfId="9955" xr:uid="{A8E51E55-32CD-4963-9DA1-99CB8F61CE65}"/>
    <cellStyle name="Title 8" xfId="4404" hidden="1" xr:uid="{44EEAAFB-AD8B-4E90-94E7-47217E9E59F6}"/>
    <cellStyle name="Title 8" xfId="5259" hidden="1" xr:uid="{CAFFD6BE-54A5-4CB7-B2D8-76323ED8422C}"/>
    <cellStyle name="Title 8" xfId="9996" xr:uid="{D56BF110-008B-46E2-B282-D5570FED47E5}"/>
    <cellStyle name="Title 9" xfId="4445" hidden="1" xr:uid="{5C642084-D332-467A-B1E8-15B41CB98469}"/>
    <cellStyle name="Title 9" xfId="5290" hidden="1" xr:uid="{F38F5F69-0D2A-44CD-BA65-730F42EBA8F8}"/>
    <cellStyle name="Title 9" xfId="10027" xr:uid="{27DCF75C-28E6-4E35-B8D0-0AEC1F609221}"/>
    <cellStyle name="Título" xfId="235" xr:uid="{B7A81F87-5CC5-4213-88A7-6780F8054165}"/>
    <cellStyle name="Título 1" xfId="236" xr:uid="{2658C9BE-9A82-401C-BB9C-398077949E92}"/>
    <cellStyle name="Título 2" xfId="237" xr:uid="{63B61CFF-5FC2-456A-BA9C-0263F3487D36}"/>
    <cellStyle name="Título 3" xfId="238" xr:uid="{CB1F4E14-7197-4A43-928D-FABC5F632B5A}"/>
    <cellStyle name="Título_20091015 DE_Proposed amendments to CR SEC_MKR" xfId="239" xr:uid="{BCF52C29-F222-4F7D-8CE0-3F96021E57D4}"/>
    <cellStyle name="Total" xfId="29" builtinId="25" customBuiltin="1"/>
    <cellStyle name="Total 2" xfId="240" xr:uid="{AAECF81D-A7D2-4D9A-86B6-7F1B5BEC039F}"/>
    <cellStyle name="Total 2 2" xfId="5410" xr:uid="{92844FB4-2DC7-42D9-A051-7F02C4F31873}"/>
    <cellStyle name="Warning Text 2" xfId="242" xr:uid="{56087A5E-6A55-40BF-9DE6-45ED7D41FBC5}"/>
    <cellStyle name="Warning Text 3" xfId="4254" xr:uid="{86CDF1E3-A25B-41B6-BD4F-C9E9BFFB6E29}"/>
    <cellStyle name="Warning Text 4" xfId="241" xr:uid="{2053C330-B211-4624-AE1E-C2F7CA58FC1A}"/>
  </cellStyles>
  <dxfs count="7">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4C43"/>
      <color rgb="FF66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5.xml"/><Relationship Id="rId68" Type="http://schemas.openxmlformats.org/officeDocument/2006/relationships/externalLink" Target="externalLinks/externalLink10.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externalLink" Target="externalLinks/externalLink16.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externalLink" Target="externalLinks/externalLink3.xml"/><Relationship Id="rId82" Type="http://schemas.openxmlformats.org/officeDocument/2006/relationships/customXml" Target="../customXml/item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6.xml"/><Relationship Id="rId69" Type="http://schemas.openxmlformats.org/officeDocument/2006/relationships/externalLink" Target="externalLinks/externalLink11.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4.xml"/><Relationship Id="rId80"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 Id="rId67" Type="http://schemas.openxmlformats.org/officeDocument/2006/relationships/externalLink" Target="externalLinks/externalLink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4.xml"/><Relationship Id="rId70" Type="http://schemas.openxmlformats.org/officeDocument/2006/relationships/externalLink" Target="externalLinks/externalLink12.xml"/><Relationship Id="rId75"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65" Type="http://schemas.openxmlformats.org/officeDocument/2006/relationships/externalLink" Target="externalLinks/externalLink7.xml"/><Relationship Id="rId73" Type="http://schemas.openxmlformats.org/officeDocument/2006/relationships/externalLink" Target="externalLinks/externalLink15.xml"/><Relationship Id="rId78" Type="http://schemas.openxmlformats.org/officeDocument/2006/relationships/sharedStrings" Target="sharedStrings.xml"/><Relationship Id="rId8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externalLink" Target="externalLinks/externalLink13.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externalLink" Target="externalLinks/externalLink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57150</xdr:colOff>
      <xdr:row>0</xdr:row>
      <xdr:rowOff>57150</xdr:rowOff>
    </xdr:from>
    <xdr:to>
      <xdr:col>2</xdr:col>
      <xdr:colOff>1236446</xdr:colOff>
      <xdr:row>2</xdr:row>
      <xdr:rowOff>173356</xdr:rowOff>
    </xdr:to>
    <xdr:pic>
      <xdr:nvPicPr>
        <xdr:cNvPr id="2" name="Picture 1" descr="http://plaza.argenta.be/OverArgenta/PublishingImages/ARGENTA-LOGO/Argenta-logo%20lage%20resolutie.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86775" y="57150"/>
          <a:ext cx="1183106" cy="561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urope.intranet\DFSNL\P\GD\011021\RIA_new\Disclosures\Quarterly%20Closings\2017\2017%20Q2%20closing\External%20reporting\EBA%202Q\Input\Data%20input%20AR%2020170630%20-%20FINAL%20-%20MR.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4.xml.rels><?xml version="1.0" encoding="UTF-8" standalone="yes"?>
<Relationships xmlns="http://schemas.openxmlformats.org/package/2006/relationships"><Relationship Id="rId2" Type="http://schemas.microsoft.com/office/2019/04/relationships/externalLinkLongPath" Target="https://argentaeu-my.sharepoint.com/boekhouding/project%20BaselII/Disclosures%20pillar%203/voorbereiding%20Basel%20III%20toelichtingen%202021/Q4%20rapportering/Basisbestanden%20SAS%20-%20FINREP%20-%20COREP/202112_PILLAR3_v2021_3_ARGENTA%20BVG_1%20v%2018-02.xlsx?0AF62361" TargetMode="External"/><Relationship Id="rId1" Type="http://schemas.openxmlformats.org/officeDocument/2006/relationships/externalLinkPath" Target="file:///\\0AF62361\202112_PILLAR3_v2021_3_ARGENTA%20BVG_1%20v%2018-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urope.intranet\P\GD\011021\RIA_new\Disclosures\Annual%20Report\2014\AR%20Group\Pillar%203\Own%20funds\Capital%20disclosure%20table%20final%2003032015.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pdc6601\boekhouding\P\GD\011021\RIA_new\Disclosures\Annual%20Report\2015\Production%20phase\Pillar%203\Group%20inputs\FlowStatement_2015.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dc6601\boekhouding\P\GD\011021\RIA_new\Disclosures\Annual%20Report\2014\AR%20Group\Pillar%203\Cato.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urope.Intranet\DFSNL\P\GD\003320\Reporting%20development\090.Quarterly\Annual%20Report_prod%20from%202Q2017\Annual%20Report%20v1.4.9.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ndardized Approach"/>
      <sheetName val="Regulatory Capital"/>
      <sheetName val="Pillar 3"/>
      <sheetName val="Risk Measures for IMA"/>
      <sheetName val="Backtesting"/>
      <sheetName val="Data"/>
    </sheetNames>
    <sheetDataSet>
      <sheetData sheetId="0"/>
      <sheetData sheetId="1"/>
      <sheetData sheetId="2"/>
      <sheetData sheetId="3"/>
      <sheetData sheetId="4"/>
      <sheetData sheetId="5">
        <row r="2">
          <cell r="A2">
            <v>41547</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 val="Color_code"/>
      <sheetName val="Analysis_Matrix"/>
      <sheetName val="Analisys_Matrix_-_Codes"/>
      <sheetName val="Hier_Appl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 val="General_Info"/>
      <sheetName val="Leverage_ratio"/>
      <sheetName val="CCR_memo"/>
      <sheetName val="Smoothing_MRC"/>
      <sheetName val="TB_securitisation"/>
      <sheetName val="TB_correlation_trading"/>
      <sheetName val="TB_securitisation_LSS"/>
      <sheetName val="TB_correlation_trading_LSS"/>
      <sheetName val="TB_securitisation_wide"/>
      <sheetName val="TB_correlation_trading_w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OV1"/>
      <sheetName val="KM1"/>
      <sheetName val="INS1"/>
      <sheetName val="INS2"/>
      <sheetName val="OVC"/>
      <sheetName val="OVA"/>
      <sheetName val="OVB"/>
      <sheetName val="LI1"/>
      <sheetName val="LI2"/>
      <sheetName val="LI3"/>
      <sheetName val="LIA"/>
      <sheetName val="LIB"/>
      <sheetName val="PV1"/>
      <sheetName val="CC1"/>
      <sheetName val="CC2"/>
      <sheetName val="CCA"/>
      <sheetName val="CCyB1"/>
      <sheetName val="CCyB2"/>
      <sheetName val="LRSum"/>
      <sheetName val="LRCom"/>
      <sheetName val="LRSpl"/>
      <sheetName val="LRA"/>
      <sheetName val="LIQA"/>
      <sheetName val="LIQ1"/>
      <sheetName val="LIQB"/>
      <sheetName val="LIQ2"/>
      <sheetName val="CRA"/>
      <sheetName val="CRB"/>
      <sheetName val="CR1"/>
      <sheetName val="CR1A"/>
      <sheetName val="CR2"/>
      <sheetName val="CR2a"/>
      <sheetName val="CQ1"/>
      <sheetName val="CQ2"/>
      <sheetName val="CQ3"/>
      <sheetName val="CQ4TOT"/>
      <sheetName val="CQ4ONperC"/>
      <sheetName val="CQ4OFFperC"/>
      <sheetName val="CQ5"/>
      <sheetName val="CQ6"/>
      <sheetName val="CQ7"/>
      <sheetName val="CQ8"/>
      <sheetName val="CRC"/>
      <sheetName val="CR3"/>
      <sheetName val="CRD"/>
      <sheetName val="CR4"/>
      <sheetName val="CR5"/>
      <sheetName val="CRE"/>
      <sheetName val="CR6Tot"/>
      <sheetName val="CR6AIRBInvisible"/>
      <sheetName val="CR6FIRBInvisible"/>
      <sheetName val="CR6AIRB--42"/>
      <sheetName val="CR6FIRB--20"/>
      <sheetName val="CR6FIRB--33"/>
      <sheetName val="CR6A"/>
      <sheetName val="CR7"/>
      <sheetName val="CR7AAIRB"/>
      <sheetName val="CR7AFIRB"/>
      <sheetName val="CR8"/>
      <sheetName val="CR9AIRBInvisible"/>
      <sheetName val="CR9FIRBInvisible"/>
      <sheetName val="CR9.1AIRB"/>
      <sheetName val="CR9.1FIRB"/>
      <sheetName val="CR9AIRB--42"/>
      <sheetName val="CR9FIRB--20"/>
      <sheetName val="CR9FIRB--33"/>
      <sheetName val="CR10"/>
      <sheetName val="CCRA"/>
      <sheetName val="CCR1"/>
      <sheetName val="CCR2"/>
      <sheetName val="CCR3"/>
      <sheetName val="CCR4FIRB--20"/>
      <sheetName val="CCR4FIRB--33"/>
      <sheetName val="CCR4Tot"/>
      <sheetName val="CCR4AIRBInvisible"/>
      <sheetName val="CCR4FIRBInvisible"/>
      <sheetName val="CCR5"/>
      <sheetName val="CCR6"/>
      <sheetName val="CCR7"/>
      <sheetName val="CCR8"/>
      <sheetName val="SECA"/>
      <sheetName val="SEC1"/>
      <sheetName val="SEC2"/>
      <sheetName val="SEC3"/>
      <sheetName val="SEC4"/>
      <sheetName val="SEC5"/>
      <sheetName val="MRA"/>
      <sheetName val="MR1"/>
      <sheetName val="MRB"/>
      <sheetName val="MR2A"/>
      <sheetName val="MR2B"/>
      <sheetName val="MR3"/>
      <sheetName val="ORA"/>
      <sheetName val="OR1"/>
      <sheetName val="REMA"/>
      <sheetName val="REM1"/>
      <sheetName val="REM2"/>
      <sheetName val="REM3"/>
      <sheetName val="REM4"/>
      <sheetName val="REM5"/>
      <sheetName val="AE1"/>
      <sheetName val="AE2"/>
      <sheetName val="AE3"/>
      <sheetName val="AE4"/>
    </sheetNames>
    <sheetDataSet>
      <sheetData sheetId="0"/>
      <sheetData sheetId="1">
        <row r="3">
          <cell r="A3" t="str">
            <v>Afghanistan</v>
          </cell>
        </row>
        <row r="4">
          <cell r="A4" t="str">
            <v>Albania</v>
          </cell>
        </row>
        <row r="5">
          <cell r="A5" t="str">
            <v>Algeria</v>
          </cell>
        </row>
        <row r="6">
          <cell r="A6" t="str">
            <v>American Samoa</v>
          </cell>
        </row>
        <row r="7">
          <cell r="A7" t="str">
            <v>Andorra</v>
          </cell>
        </row>
        <row r="8">
          <cell r="A8" t="str">
            <v>Angola</v>
          </cell>
        </row>
        <row r="9">
          <cell r="A9" t="str">
            <v>Anguilla</v>
          </cell>
        </row>
        <row r="10">
          <cell r="A10" t="str">
            <v>Antarctica</v>
          </cell>
        </row>
        <row r="11">
          <cell r="A11" t="str">
            <v>Antigua and Barbuda</v>
          </cell>
        </row>
        <row r="12">
          <cell r="A12" t="str">
            <v>Argentina</v>
          </cell>
        </row>
        <row r="13">
          <cell r="A13" t="str">
            <v>Armenia</v>
          </cell>
        </row>
        <row r="14">
          <cell r="A14" t="str">
            <v>Aruba</v>
          </cell>
        </row>
        <row r="15">
          <cell r="A15" t="str">
            <v>Australia</v>
          </cell>
        </row>
        <row r="16">
          <cell r="A16" t="str">
            <v>Austria</v>
          </cell>
        </row>
        <row r="17">
          <cell r="A17" t="str">
            <v>Azerbaijan</v>
          </cell>
        </row>
        <row r="18">
          <cell r="A18" t="str">
            <v>Bahamas (the)</v>
          </cell>
        </row>
        <row r="19">
          <cell r="A19" t="str">
            <v>Bahrain</v>
          </cell>
        </row>
        <row r="20">
          <cell r="A20" t="str">
            <v>Bangladesh</v>
          </cell>
        </row>
        <row r="21">
          <cell r="A21" t="str">
            <v>Barbados</v>
          </cell>
        </row>
        <row r="22">
          <cell r="A22" t="str">
            <v>Belarus</v>
          </cell>
        </row>
        <row r="23">
          <cell r="A23" t="str">
            <v>Belgium</v>
          </cell>
        </row>
        <row r="24">
          <cell r="A24" t="str">
            <v>Belize</v>
          </cell>
        </row>
        <row r="25">
          <cell r="A25" t="str">
            <v>Benin</v>
          </cell>
        </row>
        <row r="26">
          <cell r="A26" t="str">
            <v>Bermuda</v>
          </cell>
        </row>
        <row r="27">
          <cell r="A27" t="str">
            <v>Bhutan</v>
          </cell>
        </row>
        <row r="28">
          <cell r="A28" t="str">
            <v>Bolivia (Plurinational State of)</v>
          </cell>
        </row>
        <row r="29">
          <cell r="A29" t="str">
            <v>Bonaire, Sint Eustatius and Saba</v>
          </cell>
        </row>
        <row r="30">
          <cell r="A30" t="str">
            <v>Bosnia and Herzegovina</v>
          </cell>
        </row>
        <row r="31">
          <cell r="A31" t="str">
            <v>Botswana</v>
          </cell>
        </row>
        <row r="32">
          <cell r="A32" t="str">
            <v>Bouvet Island</v>
          </cell>
        </row>
        <row r="33">
          <cell r="A33" t="str">
            <v>Brazil</v>
          </cell>
        </row>
        <row r="34">
          <cell r="A34" t="str">
            <v>British Indian Ocean Territory (the)</v>
          </cell>
        </row>
        <row r="35">
          <cell r="A35" t="str">
            <v>Brunei Darussalam</v>
          </cell>
        </row>
        <row r="36">
          <cell r="A36" t="str">
            <v>Bulgaria</v>
          </cell>
        </row>
        <row r="37">
          <cell r="A37" t="str">
            <v>Burkina Faso</v>
          </cell>
        </row>
        <row r="38">
          <cell r="A38" t="str">
            <v>Burundi</v>
          </cell>
        </row>
        <row r="39">
          <cell r="A39" t="str">
            <v>Cabo Verde</v>
          </cell>
        </row>
        <row r="40">
          <cell r="A40" t="str">
            <v>Cambodia</v>
          </cell>
        </row>
        <row r="41">
          <cell r="A41" t="str">
            <v>Cameroon</v>
          </cell>
        </row>
        <row r="42">
          <cell r="A42" t="str">
            <v>Canada</v>
          </cell>
        </row>
        <row r="43">
          <cell r="A43" t="str">
            <v>Cayman Islands (the)</v>
          </cell>
        </row>
        <row r="44">
          <cell r="A44" t="str">
            <v>Central African Republic (the)</v>
          </cell>
        </row>
        <row r="45">
          <cell r="A45" t="str">
            <v>Chad</v>
          </cell>
        </row>
        <row r="46">
          <cell r="A46" t="str">
            <v>Chile</v>
          </cell>
        </row>
        <row r="47">
          <cell r="A47" t="str">
            <v>China</v>
          </cell>
        </row>
        <row r="48">
          <cell r="A48" t="str">
            <v>Christmas Island</v>
          </cell>
        </row>
        <row r="49">
          <cell r="A49" t="str">
            <v>Cocos (Keeling) Islands (the)</v>
          </cell>
        </row>
        <row r="50">
          <cell r="A50" t="str">
            <v>Colombia</v>
          </cell>
        </row>
        <row r="51">
          <cell r="A51" t="str">
            <v>Comoros (the)</v>
          </cell>
        </row>
        <row r="52">
          <cell r="A52" t="str">
            <v>Congo (the Democratic Republic of the)</v>
          </cell>
        </row>
        <row r="53">
          <cell r="A53" t="str">
            <v>Congo (the)</v>
          </cell>
        </row>
        <row r="54">
          <cell r="A54" t="str">
            <v>Cook Islands (the)</v>
          </cell>
        </row>
        <row r="55">
          <cell r="A55" t="str">
            <v>Costa Rica</v>
          </cell>
        </row>
        <row r="56">
          <cell r="A56" t="str">
            <v>Croatia</v>
          </cell>
        </row>
        <row r="57">
          <cell r="A57" t="str">
            <v>Cuba</v>
          </cell>
        </row>
        <row r="58">
          <cell r="A58" t="str">
            <v>Curaçao</v>
          </cell>
        </row>
        <row r="59">
          <cell r="A59" t="str">
            <v>Cyprus</v>
          </cell>
        </row>
        <row r="60">
          <cell r="A60" t="str">
            <v>Czechia</v>
          </cell>
        </row>
        <row r="61">
          <cell r="A61" t="str">
            <v>Côte d'Ivoire</v>
          </cell>
        </row>
        <row r="62">
          <cell r="A62" t="str">
            <v>Denmark</v>
          </cell>
        </row>
        <row r="63">
          <cell r="A63" t="str">
            <v>Djibouti</v>
          </cell>
        </row>
        <row r="64">
          <cell r="A64" t="str">
            <v>Dominica</v>
          </cell>
        </row>
        <row r="65">
          <cell r="A65" t="str">
            <v>Dominican Republic (the)</v>
          </cell>
        </row>
        <row r="66">
          <cell r="A66" t="str">
            <v>Ecuador</v>
          </cell>
        </row>
        <row r="67">
          <cell r="A67" t="str">
            <v>Egypt</v>
          </cell>
        </row>
        <row r="68">
          <cell r="A68" t="str">
            <v>El Salvador</v>
          </cell>
        </row>
        <row r="69">
          <cell r="A69" t="str">
            <v>Equatorial Guinea</v>
          </cell>
        </row>
        <row r="70">
          <cell r="A70" t="str">
            <v>Eritrea</v>
          </cell>
        </row>
        <row r="71">
          <cell r="A71" t="str">
            <v>Estonia</v>
          </cell>
        </row>
        <row r="72">
          <cell r="A72" t="str">
            <v>Eswatini</v>
          </cell>
        </row>
        <row r="73">
          <cell r="A73" t="str">
            <v>Ethiopia</v>
          </cell>
        </row>
        <row r="74">
          <cell r="A74" t="str">
            <v>Falkland Islands (the) [Malvinas]</v>
          </cell>
        </row>
        <row r="75">
          <cell r="A75" t="str">
            <v>Faroe Islands (the)</v>
          </cell>
        </row>
        <row r="76">
          <cell r="A76" t="str">
            <v>Fiji</v>
          </cell>
        </row>
        <row r="77">
          <cell r="A77" t="str">
            <v>Finland</v>
          </cell>
        </row>
        <row r="78">
          <cell r="A78" t="str">
            <v>France</v>
          </cell>
        </row>
        <row r="79">
          <cell r="A79" t="str">
            <v>French Guiana</v>
          </cell>
        </row>
        <row r="80">
          <cell r="A80" t="str">
            <v>French Polynesia</v>
          </cell>
        </row>
        <row r="81">
          <cell r="A81" t="str">
            <v>French Southern Territories (the)</v>
          </cell>
        </row>
        <row r="82">
          <cell r="A82" t="str">
            <v>Gabon</v>
          </cell>
        </row>
        <row r="83">
          <cell r="A83" t="str">
            <v>Gambia (the)</v>
          </cell>
        </row>
        <row r="84">
          <cell r="A84" t="str">
            <v>Georgia</v>
          </cell>
        </row>
        <row r="85">
          <cell r="A85" t="str">
            <v>Germany</v>
          </cell>
        </row>
        <row r="86">
          <cell r="A86" t="str">
            <v>Ghana</v>
          </cell>
        </row>
        <row r="87">
          <cell r="A87" t="str">
            <v>Gibraltar</v>
          </cell>
        </row>
        <row r="88">
          <cell r="A88" t="str">
            <v>Greece</v>
          </cell>
        </row>
        <row r="89">
          <cell r="A89" t="str">
            <v>Greenland</v>
          </cell>
        </row>
        <row r="90">
          <cell r="A90" t="str">
            <v>Grenada</v>
          </cell>
        </row>
        <row r="91">
          <cell r="A91" t="str">
            <v>Guadeloupe</v>
          </cell>
        </row>
        <row r="92">
          <cell r="A92" t="str">
            <v>Guam</v>
          </cell>
        </row>
        <row r="93">
          <cell r="A93" t="str">
            <v>Guatemala</v>
          </cell>
        </row>
        <row r="94">
          <cell r="A94" t="str">
            <v>Guernsey</v>
          </cell>
        </row>
        <row r="95">
          <cell r="A95" t="str">
            <v>Guinea</v>
          </cell>
        </row>
        <row r="96">
          <cell r="A96" t="str">
            <v>Guinea-Bissau</v>
          </cell>
        </row>
        <row r="97">
          <cell r="A97" t="str">
            <v>Guyana</v>
          </cell>
        </row>
        <row r="98">
          <cell r="A98" t="str">
            <v>Haiti</v>
          </cell>
        </row>
        <row r="99">
          <cell r="A99" t="str">
            <v>Heard Island and McDonald Islands</v>
          </cell>
        </row>
        <row r="100">
          <cell r="A100" t="str">
            <v>Holy See (the)</v>
          </cell>
        </row>
        <row r="101">
          <cell r="A101" t="str">
            <v>Honduras</v>
          </cell>
        </row>
        <row r="102">
          <cell r="A102" t="str">
            <v>Hong Kong</v>
          </cell>
        </row>
        <row r="103">
          <cell r="A103" t="str">
            <v>Hungary</v>
          </cell>
        </row>
        <row r="104">
          <cell r="A104" t="str">
            <v>Iceland</v>
          </cell>
        </row>
        <row r="105">
          <cell r="A105" t="str">
            <v>India</v>
          </cell>
        </row>
        <row r="106">
          <cell r="A106" t="str">
            <v>Indonesia</v>
          </cell>
        </row>
        <row r="107">
          <cell r="A107" t="str">
            <v>Iran (Islamic Republic of)</v>
          </cell>
        </row>
        <row r="108">
          <cell r="A108" t="str">
            <v>Iraq</v>
          </cell>
        </row>
        <row r="109">
          <cell r="A109" t="str">
            <v>Ireland</v>
          </cell>
        </row>
        <row r="110">
          <cell r="A110" t="str">
            <v>Isle of Man</v>
          </cell>
        </row>
        <row r="111">
          <cell r="A111" t="str">
            <v>Israel</v>
          </cell>
        </row>
        <row r="112">
          <cell r="A112" t="str">
            <v>Italy</v>
          </cell>
        </row>
        <row r="113">
          <cell r="A113" t="str">
            <v>Jamaica</v>
          </cell>
        </row>
        <row r="114">
          <cell r="A114" t="str">
            <v>Japan</v>
          </cell>
        </row>
        <row r="115">
          <cell r="A115" t="str">
            <v>Jersey</v>
          </cell>
        </row>
        <row r="116">
          <cell r="A116" t="str">
            <v>Jordan</v>
          </cell>
        </row>
        <row r="117">
          <cell r="A117" t="str">
            <v>Kazakhstan</v>
          </cell>
        </row>
        <row r="118">
          <cell r="A118" t="str">
            <v>Kenya</v>
          </cell>
        </row>
        <row r="119">
          <cell r="A119" t="str">
            <v>Kiribati</v>
          </cell>
        </row>
        <row r="120">
          <cell r="A120" t="str">
            <v>Korea (the Democratic People's Republic of)</v>
          </cell>
        </row>
        <row r="121">
          <cell r="A121" t="str">
            <v>Korea (the Republic of)</v>
          </cell>
        </row>
        <row r="122">
          <cell r="A122" t="str">
            <v>Kuwait</v>
          </cell>
        </row>
        <row r="123">
          <cell r="A123" t="str">
            <v>Kyrgyzstan</v>
          </cell>
        </row>
        <row r="124">
          <cell r="A124" t="str">
            <v>Lao People's Democratic Republic (the)</v>
          </cell>
        </row>
        <row r="125">
          <cell r="A125" t="str">
            <v>Latvia</v>
          </cell>
        </row>
        <row r="126">
          <cell r="A126" t="str">
            <v>Lebanon</v>
          </cell>
        </row>
        <row r="127">
          <cell r="A127" t="str">
            <v>Lesotho</v>
          </cell>
        </row>
        <row r="128">
          <cell r="A128" t="str">
            <v>Liberia</v>
          </cell>
        </row>
        <row r="129">
          <cell r="A129" t="str">
            <v>Libya</v>
          </cell>
        </row>
        <row r="130">
          <cell r="A130" t="str">
            <v>Liechtenstein</v>
          </cell>
        </row>
        <row r="131">
          <cell r="A131" t="str">
            <v>Lithuania</v>
          </cell>
        </row>
        <row r="132">
          <cell r="A132" t="str">
            <v>Luxembourg</v>
          </cell>
        </row>
        <row r="133">
          <cell r="A133" t="str">
            <v>Macao</v>
          </cell>
        </row>
        <row r="134">
          <cell r="A134" t="str">
            <v>Madagascar</v>
          </cell>
        </row>
        <row r="135">
          <cell r="A135" t="str">
            <v>Malawi</v>
          </cell>
        </row>
        <row r="136">
          <cell r="A136" t="str">
            <v>Malaysia</v>
          </cell>
        </row>
        <row r="137">
          <cell r="A137" t="str">
            <v>Maldives</v>
          </cell>
        </row>
        <row r="138">
          <cell r="A138" t="str">
            <v>Mali</v>
          </cell>
        </row>
        <row r="139">
          <cell r="A139" t="str">
            <v>Malta</v>
          </cell>
        </row>
        <row r="140">
          <cell r="A140" t="str">
            <v>Marshall Islands (the)</v>
          </cell>
        </row>
        <row r="141">
          <cell r="A141" t="str">
            <v>Martinique</v>
          </cell>
        </row>
        <row r="142">
          <cell r="A142" t="str">
            <v>Mauritania</v>
          </cell>
        </row>
        <row r="143">
          <cell r="A143" t="str">
            <v>Mauritius</v>
          </cell>
        </row>
        <row r="144">
          <cell r="A144" t="str">
            <v>Mayotte</v>
          </cell>
        </row>
        <row r="145">
          <cell r="A145" t="str">
            <v>Mexico</v>
          </cell>
        </row>
        <row r="146">
          <cell r="A146" t="str">
            <v>Micronesia (Federated States of)</v>
          </cell>
        </row>
        <row r="147">
          <cell r="A147" t="str">
            <v>Moldova (the Republic of)</v>
          </cell>
        </row>
        <row r="148">
          <cell r="A148" t="str">
            <v>Monaco</v>
          </cell>
        </row>
        <row r="149">
          <cell r="A149" t="str">
            <v>Mongolia</v>
          </cell>
        </row>
        <row r="150">
          <cell r="A150" t="str">
            <v>Montenegro</v>
          </cell>
        </row>
        <row r="151">
          <cell r="A151" t="str">
            <v>Montserrat</v>
          </cell>
        </row>
        <row r="152">
          <cell r="A152" t="str">
            <v>Morocco</v>
          </cell>
        </row>
        <row r="153">
          <cell r="A153" t="str">
            <v>Mozambique</v>
          </cell>
        </row>
        <row r="154">
          <cell r="A154" t="str">
            <v>Myanmar</v>
          </cell>
        </row>
        <row r="155">
          <cell r="A155" t="str">
            <v>Namibia</v>
          </cell>
        </row>
        <row r="156">
          <cell r="A156" t="str">
            <v>Nauru</v>
          </cell>
        </row>
        <row r="157">
          <cell r="A157" t="str">
            <v>Nepal</v>
          </cell>
        </row>
        <row r="158">
          <cell r="A158" t="str">
            <v>Netherlands (the)</v>
          </cell>
        </row>
        <row r="159">
          <cell r="A159" t="str">
            <v>New Caledonia</v>
          </cell>
        </row>
        <row r="160">
          <cell r="A160" t="str">
            <v>New Zealand</v>
          </cell>
        </row>
        <row r="161">
          <cell r="A161" t="str">
            <v>Nicaragua</v>
          </cell>
        </row>
        <row r="162">
          <cell r="A162" t="str">
            <v>Niger (the)</v>
          </cell>
        </row>
        <row r="163">
          <cell r="A163" t="str">
            <v>Nigeria</v>
          </cell>
        </row>
        <row r="164">
          <cell r="A164" t="str">
            <v>Niue</v>
          </cell>
        </row>
        <row r="165">
          <cell r="A165" t="str">
            <v>Norfolk Island</v>
          </cell>
        </row>
        <row r="166">
          <cell r="A166" t="str">
            <v>Northern Mariana Islands (the)</v>
          </cell>
        </row>
        <row r="167">
          <cell r="A167" t="str">
            <v>Norway</v>
          </cell>
        </row>
        <row r="168">
          <cell r="A168" t="str">
            <v>Oman</v>
          </cell>
        </row>
        <row r="169">
          <cell r="A169" t="str">
            <v>Pakistan</v>
          </cell>
        </row>
        <row r="170">
          <cell r="A170" t="str">
            <v>Palau</v>
          </cell>
        </row>
        <row r="171">
          <cell r="A171" t="str">
            <v>Palestine, State of</v>
          </cell>
        </row>
        <row r="172">
          <cell r="A172" t="str">
            <v>Panama</v>
          </cell>
        </row>
        <row r="173">
          <cell r="A173" t="str">
            <v>Papua New Guinea</v>
          </cell>
        </row>
        <row r="174">
          <cell r="A174" t="str">
            <v>Paraguay</v>
          </cell>
        </row>
        <row r="175">
          <cell r="A175" t="str">
            <v>Peru</v>
          </cell>
        </row>
        <row r="176">
          <cell r="A176" t="str">
            <v>Philippines (the)</v>
          </cell>
        </row>
        <row r="177">
          <cell r="A177" t="str">
            <v>Pitcairn</v>
          </cell>
        </row>
        <row r="178">
          <cell r="A178" t="str">
            <v>Poland</v>
          </cell>
        </row>
        <row r="179">
          <cell r="A179" t="str">
            <v>Portugal</v>
          </cell>
        </row>
        <row r="180">
          <cell r="A180" t="str">
            <v>Puerto Rico</v>
          </cell>
        </row>
        <row r="181">
          <cell r="A181" t="str">
            <v>Qatar</v>
          </cell>
        </row>
        <row r="182">
          <cell r="A182" t="str">
            <v>Republic of North Macedonia</v>
          </cell>
        </row>
        <row r="183">
          <cell r="A183" t="str">
            <v>Romania</v>
          </cell>
        </row>
        <row r="184">
          <cell r="A184" t="str">
            <v>Russian Federation (the)</v>
          </cell>
        </row>
        <row r="185">
          <cell r="A185" t="str">
            <v>Rwanda</v>
          </cell>
        </row>
        <row r="186">
          <cell r="A186" t="str">
            <v>Réunion</v>
          </cell>
        </row>
        <row r="187">
          <cell r="A187" t="str">
            <v>Saint Barthélemy</v>
          </cell>
        </row>
        <row r="188">
          <cell r="A188" t="str">
            <v>Saint Helena, Ascension and Tristan da Cunha</v>
          </cell>
        </row>
        <row r="189">
          <cell r="A189" t="str">
            <v>Saint Kitts and Nevis</v>
          </cell>
        </row>
        <row r="190">
          <cell r="A190" t="str">
            <v>Saint Lucia</v>
          </cell>
        </row>
        <row r="191">
          <cell r="A191" t="str">
            <v>Saint Martin (French part)</v>
          </cell>
        </row>
        <row r="192">
          <cell r="A192" t="str">
            <v>Saint Pierre and Miquelon</v>
          </cell>
        </row>
        <row r="193">
          <cell r="A193" t="str">
            <v>Saint Vincent and the Grenadines</v>
          </cell>
        </row>
        <row r="194">
          <cell r="A194" t="str">
            <v>Samoa</v>
          </cell>
        </row>
        <row r="195">
          <cell r="A195" t="str">
            <v>San Marino</v>
          </cell>
        </row>
        <row r="196">
          <cell r="A196" t="str">
            <v>Sao Tome and Principe</v>
          </cell>
        </row>
        <row r="197">
          <cell r="A197" t="str">
            <v>Saudi Arabia</v>
          </cell>
        </row>
        <row r="198">
          <cell r="A198" t="str">
            <v>Senegal</v>
          </cell>
        </row>
        <row r="199">
          <cell r="A199" t="str">
            <v>Serbia</v>
          </cell>
        </row>
        <row r="200">
          <cell r="A200" t="str">
            <v>Seychelles</v>
          </cell>
        </row>
        <row r="201">
          <cell r="A201" t="str">
            <v>Sierra Leone</v>
          </cell>
        </row>
        <row r="202">
          <cell r="A202" t="str">
            <v>Singapore</v>
          </cell>
        </row>
        <row r="203">
          <cell r="A203" t="str">
            <v>Sint Maarten (Dutch part)</v>
          </cell>
        </row>
        <row r="204">
          <cell r="A204" t="str">
            <v>Slovakia</v>
          </cell>
        </row>
        <row r="205">
          <cell r="A205" t="str">
            <v>Slovenia</v>
          </cell>
        </row>
        <row r="206">
          <cell r="A206" t="str">
            <v>Solomon Islands</v>
          </cell>
        </row>
        <row r="207">
          <cell r="A207" t="str">
            <v>Somalia</v>
          </cell>
        </row>
        <row r="208">
          <cell r="A208" t="str">
            <v>South Africa</v>
          </cell>
        </row>
        <row r="209">
          <cell r="A209" t="str">
            <v>South Georgia and the South Sandwich Islands</v>
          </cell>
        </row>
        <row r="210">
          <cell r="A210" t="str">
            <v>South Sudan</v>
          </cell>
        </row>
        <row r="211">
          <cell r="A211" t="str">
            <v>Spain</v>
          </cell>
        </row>
        <row r="212">
          <cell r="A212" t="str">
            <v>Sri Lanka</v>
          </cell>
        </row>
        <row r="213">
          <cell r="A213" t="str">
            <v>Sudan (the)</v>
          </cell>
        </row>
        <row r="214">
          <cell r="A214" t="str">
            <v>Suriname</v>
          </cell>
        </row>
        <row r="215">
          <cell r="A215" t="str">
            <v>Svalbard and Jan Mayen</v>
          </cell>
        </row>
        <row r="216">
          <cell r="A216" t="str">
            <v>Sweden</v>
          </cell>
        </row>
        <row r="217">
          <cell r="A217" t="str">
            <v>Switzerland</v>
          </cell>
        </row>
        <row r="218">
          <cell r="A218" t="str">
            <v>Syrian Arab Republic</v>
          </cell>
        </row>
        <row r="219">
          <cell r="A219" t="str">
            <v>Taiwan (Province of China)</v>
          </cell>
        </row>
        <row r="220">
          <cell r="A220" t="str">
            <v>Tajikistan</v>
          </cell>
        </row>
        <row r="221">
          <cell r="A221" t="str">
            <v>Tanzania, United Republic of</v>
          </cell>
        </row>
        <row r="222">
          <cell r="A222" t="str">
            <v>Thailand</v>
          </cell>
        </row>
        <row r="223">
          <cell r="A223" t="str">
            <v>Timor-Leste</v>
          </cell>
        </row>
        <row r="224">
          <cell r="A224" t="str">
            <v>Togo</v>
          </cell>
        </row>
        <row r="225">
          <cell r="A225" t="str">
            <v>Tokelau</v>
          </cell>
        </row>
        <row r="226">
          <cell r="A226" t="str">
            <v>Tonga</v>
          </cell>
        </row>
        <row r="227">
          <cell r="A227" t="str">
            <v>Trinidad and Tobago</v>
          </cell>
        </row>
        <row r="228">
          <cell r="A228" t="str">
            <v>Tunisia</v>
          </cell>
        </row>
        <row r="229">
          <cell r="A229" t="str">
            <v>Turkey</v>
          </cell>
        </row>
        <row r="230">
          <cell r="A230" t="str">
            <v>Turkmenistan</v>
          </cell>
        </row>
        <row r="231">
          <cell r="A231" t="str">
            <v>Turks and Caicos Islands (the)</v>
          </cell>
        </row>
        <row r="232">
          <cell r="A232" t="str">
            <v>Tuvalu</v>
          </cell>
        </row>
        <row r="233">
          <cell r="A233" t="str">
            <v>Uganda</v>
          </cell>
        </row>
        <row r="234">
          <cell r="A234" t="str">
            <v>Ukraine</v>
          </cell>
        </row>
        <row r="235">
          <cell r="A235" t="str">
            <v>United Arab Emirates (the)</v>
          </cell>
        </row>
        <row r="236">
          <cell r="A236" t="str">
            <v>United Kingdom of Great Britain and Northern Ireland (the)</v>
          </cell>
        </row>
        <row r="237">
          <cell r="A237" t="str">
            <v>United States Minor Outlying Islands (the)</v>
          </cell>
        </row>
        <row r="238">
          <cell r="A238" t="str">
            <v>United States of America (the)</v>
          </cell>
        </row>
        <row r="239">
          <cell r="A239" t="str">
            <v>Uruguay</v>
          </cell>
        </row>
        <row r="240">
          <cell r="A240" t="str">
            <v>Uzbekistan</v>
          </cell>
        </row>
        <row r="241">
          <cell r="A241" t="str">
            <v>Vanuatu</v>
          </cell>
        </row>
        <row r="242">
          <cell r="A242" t="str">
            <v>Venezuela (Bolivarian Republic of)</v>
          </cell>
        </row>
        <row r="243">
          <cell r="A243" t="str">
            <v>Viet Nam</v>
          </cell>
        </row>
        <row r="244">
          <cell r="A244" t="str">
            <v>Virgin Islands (British)</v>
          </cell>
        </row>
        <row r="245">
          <cell r="A245" t="str">
            <v>Virgin Islands (U.S.)</v>
          </cell>
        </row>
        <row r="246">
          <cell r="A246" t="str">
            <v>Wallis and Futuna</v>
          </cell>
        </row>
        <row r="247">
          <cell r="A247" t="str">
            <v>Western Sahara</v>
          </cell>
        </row>
        <row r="248">
          <cell r="A248" t="str">
            <v>Yemen</v>
          </cell>
        </row>
        <row r="249">
          <cell r="A249" t="str">
            <v>Zambia</v>
          </cell>
        </row>
        <row r="250">
          <cell r="A250" t="str">
            <v>Zimbabwe</v>
          </cell>
        </row>
        <row r="251">
          <cell r="A251" t="str">
            <v>Åland Islands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sheetName val="Table new template"/>
      <sheetName val="notes"/>
      <sheetName val="Options"/>
    </sheetNames>
    <sheetDataSet>
      <sheetData sheetId="0"/>
      <sheetData sheetId="1"/>
      <sheetData sheetId="2"/>
      <sheetData sheetId="3">
        <row r="3">
          <cell r="B3" t="str">
            <v>Common Equity Tier 1</v>
          </cell>
          <cell r="D3" t="str">
            <v>menu options to be provided to institutions by each jurisdiction</v>
          </cell>
          <cell r="F3" t="str">
            <v>Perpetual</v>
          </cell>
        </row>
        <row r="4">
          <cell r="B4" t="str">
            <v>Additional Tier 1</v>
          </cell>
          <cell r="D4" t="str">
            <v>Shareholders equity</v>
          </cell>
          <cell r="F4" t="str">
            <v>Dated</v>
          </cell>
        </row>
        <row r="5">
          <cell r="B5" t="str">
            <v>Tier 2</v>
          </cell>
          <cell r="D5" t="str">
            <v>Additional Tier 1 (grandfathered)</v>
          </cell>
        </row>
        <row r="6">
          <cell r="B6" t="str">
            <v>Ineligible</v>
          </cell>
          <cell r="D6" t="str">
            <v>Tier 2 (grandfathered)</v>
          </cell>
        </row>
        <row r="7">
          <cell r="B7" t="str">
            <v>N/A</v>
          </cell>
          <cell r="D7" t="str">
            <v>Tier 2</v>
          </cell>
          <cell r="F7" t="str">
            <v>Yes</v>
          </cell>
        </row>
        <row r="8">
          <cell r="D8" t="str">
            <v>option 6</v>
          </cell>
          <cell r="F8" t="str">
            <v>No</v>
          </cell>
        </row>
        <row r="11">
          <cell r="B11" t="str">
            <v>Common Equity Tier 1</v>
          </cell>
          <cell r="D11" t="str">
            <v>Shareholders’ equity</v>
          </cell>
          <cell r="F11" t="str">
            <v xml:space="preserve">Fixed </v>
          </cell>
        </row>
        <row r="12">
          <cell r="B12" t="str">
            <v>Additional Tier 1</v>
          </cell>
          <cell r="D12" t="str">
            <v>Liability – amortised cost</v>
          </cell>
          <cell r="F12" t="str">
            <v>Floating</v>
          </cell>
        </row>
        <row r="13">
          <cell r="B13" t="str">
            <v>Tier 2</v>
          </cell>
          <cell r="D13" t="str">
            <v>Liability – fair value option</v>
          </cell>
          <cell r="F13" t="str">
            <v>Fixed to floating</v>
          </cell>
        </row>
        <row r="14">
          <cell r="B14" t="str">
            <v>Ineligible</v>
          </cell>
          <cell r="D14" t="str">
            <v>Non-controlling interest in consolidated subsidiary</v>
          </cell>
          <cell r="F14" t="str">
            <v>Floating to fixed</v>
          </cell>
        </row>
        <row r="17">
          <cell r="B17" t="str">
            <v>Solo</v>
          </cell>
          <cell r="D17" t="str">
            <v>Mandatory</v>
          </cell>
          <cell r="F17" t="str">
            <v>Noncumulative</v>
          </cell>
        </row>
        <row r="18">
          <cell r="B18" t="str">
            <v>(Sub-)Consolidated</v>
          </cell>
          <cell r="D18" t="str">
            <v>Optional</v>
          </cell>
          <cell r="F18" t="str">
            <v>Cumulative</v>
          </cell>
        </row>
        <row r="19">
          <cell r="B19" t="str">
            <v>Solo and (Sub-)Consolidated</v>
          </cell>
          <cell r="D19" t="str">
            <v>N/A</v>
          </cell>
          <cell r="F19" t="str">
            <v>Noncumulative, ACSM</v>
          </cell>
        </row>
        <row r="22">
          <cell r="B22" t="str">
            <v>Fully discretionary</v>
          </cell>
          <cell r="F22" t="str">
            <v>Convertible</v>
          </cell>
        </row>
        <row r="23">
          <cell r="B23" t="str">
            <v>Partially discretionary</v>
          </cell>
          <cell r="F23" t="str">
            <v>Nonconvertible</v>
          </cell>
        </row>
        <row r="24">
          <cell r="B24" t="str">
            <v>Mandatory</v>
          </cell>
        </row>
        <row r="28">
          <cell r="B28" t="str">
            <v>Common Equity Tier 1</v>
          </cell>
          <cell r="F28" t="str">
            <v>Always Fully</v>
          </cell>
        </row>
        <row r="29">
          <cell r="B29" t="str">
            <v>Additional Tier 1</v>
          </cell>
          <cell r="F29" t="str">
            <v>Fully or Partially</v>
          </cell>
        </row>
        <row r="30">
          <cell r="B30" t="str">
            <v>Tier 2</v>
          </cell>
          <cell r="F30" t="str">
            <v>Always Partially</v>
          </cell>
        </row>
        <row r="31">
          <cell r="B31" t="str">
            <v>Other</v>
          </cell>
          <cell r="F31" t="str">
            <v>N/A</v>
          </cell>
        </row>
        <row r="32">
          <cell r="B32" t="str">
            <v>N/A</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nk"/>
      <sheetName val="Group"/>
      <sheetName val="Sources"/>
    </sheetNames>
    <sheetDataSet>
      <sheetData sheetId="0" refreshError="1"/>
      <sheetData sheetId="1" refreshError="1"/>
      <sheetData sheetId="2" refreshError="1">
        <row r="2">
          <cell r="C2">
            <v>2015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Log"/>
      <sheetName val="Hybrids"/>
      <sheetName val="HybCharts"/>
      <sheetName val="Tier2"/>
      <sheetName val="T2charts"/>
      <sheetName val="AcqDiv"/>
      <sheetName val="Scenarios"/>
      <sheetName val="Forecasts"/>
      <sheetName val="IndexAC"/>
      <sheetName val="ActualsCalc"/>
      <sheetName val="BkMap"/>
      <sheetName val="RegReq"/>
      <sheetName val="Yearly"/>
      <sheetName val="B3table"/>
      <sheetName val="Checks"/>
      <sheetName val="Settings"/>
      <sheetName val="Targets"/>
      <sheetName val="Glossary"/>
      <sheetName val="Index"/>
      <sheetName val="FR"/>
      <sheetName val="CompareQ"/>
      <sheetName val="Effects"/>
      <sheetName val="EC"/>
      <sheetName val="Basel3"/>
      <sheetName val="Capital Base"/>
      <sheetName val="LongTerm"/>
      <sheetName val="WFInfo"/>
      <sheetName val="WFQB"/>
      <sheetName val="WFYB"/>
      <sheetName val="WFYB2"/>
      <sheetName val="WFgroups"/>
      <sheetName val="WFQ"/>
      <sheetName val="WFY"/>
      <sheetName val="WFY2"/>
      <sheetName val="Chart29"/>
      <sheetName val="ALCObank"/>
      <sheetName val="GrpEq"/>
      <sheetName val="Breakdown"/>
      <sheetName val="Structure"/>
      <sheetName val="B3_FBR"/>
      <sheetName val="Floors"/>
      <sheetName val="RatAcy"/>
      <sheetName val="DefCapB3_MI"/>
      <sheetName val="MinInt"/>
      <sheetName val="CapLetter"/>
      <sheetName val="PressRel"/>
      <sheetName val="20F"/>
      <sheetName val="CapImpact"/>
      <sheetName val="RiskApp"/>
      <sheetName val="CapPos"/>
      <sheetName val="Adequacy"/>
      <sheetName val="SpLev"/>
      <sheetName val="Moodys"/>
      <sheetName val="RCECdata"/>
      <sheetName val="RCECanalysis"/>
      <sheetName val="Chart30"/>
      <sheetName val="Chart31"/>
      <sheetName val="P2_table"/>
      <sheetName val="Register"/>
      <sheetName val="Versions"/>
      <sheetName val="Dropdown lists"/>
    </sheetNames>
    <sheetDataSet>
      <sheetData sheetId="0">
        <row r="98">
          <cell r="H98">
            <v>25.1</v>
          </cell>
        </row>
      </sheetData>
      <sheetData sheetId="1"/>
      <sheetData sheetId="2">
        <row r="1">
          <cell r="A1" t="str">
            <v>Hybrids issued by ING Group and ING Insurance</v>
          </cell>
        </row>
        <row r="5">
          <cell r="N5" t="str">
            <v>step up</v>
          </cell>
          <cell r="O5" t="str">
            <v>open</v>
          </cell>
        </row>
        <row r="6">
          <cell r="N6" t="str">
            <v>perpetual</v>
          </cell>
          <cell r="O6" t="str">
            <v>scheduled</v>
          </cell>
        </row>
      </sheetData>
      <sheetData sheetId="3"/>
      <sheetData sheetId="4">
        <row r="1">
          <cell r="A1" t="str">
            <v>Tier 2 capital</v>
          </cell>
        </row>
      </sheetData>
      <sheetData sheetId="5"/>
      <sheetData sheetId="6">
        <row r="3">
          <cell r="AA3">
            <v>2013</v>
          </cell>
        </row>
        <row r="74">
          <cell r="J74" t="str">
            <v>exclude</v>
          </cell>
          <cell r="K74" t="str">
            <v>2014 Q1</v>
          </cell>
          <cell r="L74" t="str">
            <v>2014 Q2</v>
          </cell>
          <cell r="M74" t="str">
            <v>2014 Q3</v>
          </cell>
          <cell r="N74" t="str">
            <v>2014 Q4</v>
          </cell>
          <cell r="O74" t="str">
            <v>2015 Q1</v>
          </cell>
          <cell r="P74" t="str">
            <v>2015 Q2</v>
          </cell>
          <cell r="Q74" t="str">
            <v>2015 Q3</v>
          </cell>
          <cell r="R74" t="str">
            <v>2015 Q4</v>
          </cell>
          <cell r="S74" t="str">
            <v>2016 Q1</v>
          </cell>
          <cell r="T74" t="str">
            <v>2016 Q2</v>
          </cell>
          <cell r="U74" t="str">
            <v>2016 Q3</v>
          </cell>
          <cell r="V74" t="str">
            <v>2016 Q4</v>
          </cell>
          <cell r="W74" t="str">
            <v>2017 Q1</v>
          </cell>
          <cell r="X74" t="str">
            <v>2017 Q2</v>
          </cell>
          <cell r="Y74" t="str">
            <v>2017 Q3</v>
          </cell>
          <cell r="Z74" t="str">
            <v>2017 Q4</v>
          </cell>
          <cell r="AA74" t="str">
            <v>2018 Q1</v>
          </cell>
          <cell r="AB74" t="str">
            <v>2018 Q2</v>
          </cell>
          <cell r="AC74" t="str">
            <v>2018 Q3</v>
          </cell>
          <cell r="AD74" t="str">
            <v>2018 Q4</v>
          </cell>
        </row>
      </sheetData>
      <sheetData sheetId="7">
        <row r="6">
          <cell r="I6" t="str">
            <v>description</v>
          </cell>
          <cell r="J6" t="str">
            <v>blank</v>
          </cell>
          <cell r="K6">
            <v>1</v>
          </cell>
          <cell r="L6">
            <v>2</v>
          </cell>
          <cell r="M6">
            <v>3</v>
          </cell>
          <cell r="N6">
            <v>4</v>
          </cell>
          <cell r="O6">
            <v>5</v>
          </cell>
          <cell r="P6" t="str">
            <v>other</v>
          </cell>
        </row>
        <row r="7">
          <cell r="H7">
            <v>1</v>
          </cell>
          <cell r="I7" t="str">
            <v>not in use</v>
          </cell>
        </row>
        <row r="8">
          <cell r="H8">
            <v>2</v>
          </cell>
          <cell r="I8" t="str">
            <v>Macro economic scenario</v>
          </cell>
          <cell r="J8" t="str">
            <v>MTP base</v>
          </cell>
          <cell r="K8" t="str">
            <v>Adverse MTP scenario</v>
          </cell>
        </row>
        <row r="9">
          <cell r="H9">
            <v>3</v>
          </cell>
          <cell r="I9" t="str">
            <v>Include IPO proceeds</v>
          </cell>
          <cell r="J9" t="str">
            <v>no</v>
          </cell>
          <cell r="K9" t="str">
            <v>yes</v>
          </cell>
        </row>
        <row r="10">
          <cell r="H10">
            <v>4</v>
          </cell>
          <cell r="I10" t="str">
            <v>Core Tier 1 repayment</v>
          </cell>
          <cell r="J10" t="str">
            <v>no repayment</v>
          </cell>
          <cell r="K10" t="str">
            <v>buyback on 13/5/2012</v>
          </cell>
          <cell r="L10" t="str">
            <v>conversion in exclude</v>
          </cell>
          <cell r="M10" t="str">
            <v>(not in use)</v>
          </cell>
          <cell r="N10" t="str">
            <v>last buyback in exclude</v>
          </cell>
        </row>
        <row r="11">
          <cell r="H11">
            <v>5</v>
          </cell>
          <cell r="I11" t="str">
            <v>Migration Plan</v>
          </cell>
          <cell r="J11" t="str">
            <v>base case</v>
          </cell>
          <cell r="K11" t="str">
            <v>half profit</v>
          </cell>
          <cell r="L11" t="str">
            <v>1-in-10 scenario</v>
          </cell>
          <cell r="M11" t="str">
            <v>stress add-ons</v>
          </cell>
          <cell r="N11" t="str">
            <v>stressed total tier</v>
          </cell>
        </row>
        <row r="12">
          <cell r="H12">
            <v>6</v>
          </cell>
          <cell r="I12" t="str">
            <v>not in use</v>
          </cell>
        </row>
        <row r="13">
          <cell r="H13">
            <v>7</v>
          </cell>
          <cell r="I13" t="str">
            <v>not in use</v>
          </cell>
        </row>
        <row r="14">
          <cell r="H14">
            <v>8</v>
          </cell>
          <cell r="I14" t="str">
            <v>not in use</v>
          </cell>
        </row>
        <row r="15">
          <cell r="H15">
            <v>9</v>
          </cell>
          <cell r="I15" t="str">
            <v>not in use</v>
          </cell>
        </row>
        <row r="16">
          <cell r="H16">
            <v>10</v>
          </cell>
          <cell r="I16" t="str">
            <v>not in use</v>
          </cell>
        </row>
      </sheetData>
      <sheetData sheetId="8">
        <row r="5">
          <cell r="W5">
            <v>2014</v>
          </cell>
          <cell r="AD5" t="str">
            <v>2014 Q1</v>
          </cell>
          <cell r="AE5" t="str">
            <v>2014 Q2</v>
          </cell>
          <cell r="AF5" t="str">
            <v>2014 Q3</v>
          </cell>
          <cell r="AG5" t="str">
            <v>2014 Q4</v>
          </cell>
          <cell r="AH5" t="str">
            <v>2015 Q1</v>
          </cell>
          <cell r="AI5" t="str">
            <v>2015 Q2</v>
          </cell>
          <cell r="AJ5" t="str">
            <v>2015 Q3</v>
          </cell>
          <cell r="AK5" t="str">
            <v>2015 Q4</v>
          </cell>
          <cell r="AL5" t="str">
            <v>2016 Q1</v>
          </cell>
          <cell r="AM5" t="str">
            <v>2016 Q2</v>
          </cell>
          <cell r="AN5" t="str">
            <v>2016 Q3</v>
          </cell>
          <cell r="AO5" t="str">
            <v>2016 Q4</v>
          </cell>
          <cell r="AP5" t="str">
            <v>2017 Q1</v>
          </cell>
          <cell r="AQ5" t="str">
            <v>2017 Q2</v>
          </cell>
          <cell r="AR5" t="str">
            <v>2017 Q3</v>
          </cell>
          <cell r="AS5" t="str">
            <v>2017 Q4</v>
          </cell>
          <cell r="AT5" t="str">
            <v>2018 Q1</v>
          </cell>
          <cell r="AU5" t="str">
            <v>2018 Q2</v>
          </cell>
          <cell r="AV5" t="str">
            <v>2018 Q3</v>
          </cell>
          <cell r="AW5" t="str">
            <v>2018 Q4</v>
          </cell>
          <cell r="BI5" t="str">
            <v>2013 Q4</v>
          </cell>
          <cell r="BJ5" t="str">
            <v>2014 Q1</v>
          </cell>
          <cell r="BK5" t="str">
            <v>2014 Q2</v>
          </cell>
          <cell r="BL5" t="str">
            <v>2014 Q3</v>
          </cell>
          <cell r="BM5" t="str">
            <v>2014 Q4</v>
          </cell>
          <cell r="BN5" t="str">
            <v>2015 Q1</v>
          </cell>
          <cell r="BO5" t="str">
            <v>2015 Q2</v>
          </cell>
          <cell r="BP5" t="str">
            <v>2015 Q3</v>
          </cell>
          <cell r="BQ5" t="str">
            <v>2015 Q4</v>
          </cell>
          <cell r="BR5" t="str">
            <v>2016 Q1</v>
          </cell>
          <cell r="BS5" t="str">
            <v>2016 Q2</v>
          </cell>
          <cell r="BT5" t="str">
            <v>2016 Q3</v>
          </cell>
          <cell r="BU5" t="str">
            <v>2016 Q4</v>
          </cell>
          <cell r="BV5" t="str">
            <v>2017 Q1</v>
          </cell>
          <cell r="BW5" t="str">
            <v>2017 Q2</v>
          </cell>
          <cell r="BX5" t="str">
            <v>2017 Q3</v>
          </cell>
          <cell r="BY5" t="str">
            <v>2017 Q4</v>
          </cell>
          <cell r="BZ5" t="str">
            <v>2018 Q1</v>
          </cell>
          <cell r="CA5" t="str">
            <v>2018 Q2</v>
          </cell>
          <cell r="CB5" t="str">
            <v>2018 Q3</v>
          </cell>
          <cell r="CC5" t="str">
            <v>2018 Q4</v>
          </cell>
          <cell r="CD5" t="str">
            <v>2019 Q1</v>
          </cell>
          <cell r="CE5" t="str">
            <v>2019 Q2</v>
          </cell>
          <cell r="CF5" t="str">
            <v>2019 Q3</v>
          </cell>
          <cell r="CG5" t="str">
            <v>2019 Q4</v>
          </cell>
          <cell r="CH5" t="str">
            <v>2020 Q1</v>
          </cell>
          <cell r="CI5" t="str">
            <v>2020 Q2</v>
          </cell>
          <cell r="CJ5" t="str">
            <v>2020 Q3</v>
          </cell>
          <cell r="CK5" t="str">
            <v>2020 Q4</v>
          </cell>
          <cell r="CM5">
            <v>2014</v>
          </cell>
          <cell r="CN5">
            <v>2015</v>
          </cell>
          <cell r="CO5">
            <v>2016</v>
          </cell>
          <cell r="CP5">
            <v>2017</v>
          </cell>
          <cell r="CQ5">
            <v>2018</v>
          </cell>
          <cell r="CR5">
            <v>2019</v>
          </cell>
          <cell r="CS5">
            <v>2020</v>
          </cell>
          <cell r="CT5" t="str">
            <v>comments on formula for resulting forecast</v>
          </cell>
        </row>
        <row r="6">
          <cell r="V6">
            <v>0</v>
          </cell>
        </row>
        <row r="7">
          <cell r="AD7">
            <v>2014</v>
          </cell>
          <cell r="AE7">
            <v>2014</v>
          </cell>
          <cell r="AF7">
            <v>2014</v>
          </cell>
          <cell r="AG7">
            <v>2014</v>
          </cell>
          <cell r="AH7">
            <v>2015</v>
          </cell>
          <cell r="AI7">
            <v>2015</v>
          </cell>
          <cell r="AJ7">
            <v>2015</v>
          </cell>
          <cell r="AK7">
            <v>2015</v>
          </cell>
          <cell r="AL7">
            <v>2016</v>
          </cell>
          <cell r="AM7">
            <v>2016</v>
          </cell>
          <cell r="AN7">
            <v>2016</v>
          </cell>
          <cell r="AO7">
            <v>2016</v>
          </cell>
          <cell r="AP7">
            <v>2017</v>
          </cell>
          <cell r="AQ7">
            <v>2017</v>
          </cell>
          <cell r="AR7">
            <v>2017</v>
          </cell>
          <cell r="AS7">
            <v>2017</v>
          </cell>
          <cell r="AT7">
            <v>2018</v>
          </cell>
          <cell r="AU7">
            <v>2018</v>
          </cell>
          <cell r="AV7">
            <v>2018</v>
          </cell>
          <cell r="AW7">
            <v>2018</v>
          </cell>
        </row>
        <row r="9">
          <cell r="BI9" t="str">
            <v/>
          </cell>
          <cell r="BJ9" t="str">
            <v/>
          </cell>
          <cell r="BK9" t="str">
            <v/>
          </cell>
          <cell r="BL9" t="str">
            <v/>
          </cell>
          <cell r="BM9" t="str">
            <v/>
          </cell>
          <cell r="BN9">
            <v>42094</v>
          </cell>
          <cell r="BO9">
            <v>42185</v>
          </cell>
          <cell r="BP9">
            <v>42277</v>
          </cell>
          <cell r="BQ9">
            <v>42369</v>
          </cell>
          <cell r="BR9">
            <v>42460</v>
          </cell>
          <cell r="BS9">
            <v>42551</v>
          </cell>
          <cell r="BT9">
            <v>42643</v>
          </cell>
          <cell r="BU9">
            <v>42735</v>
          </cell>
          <cell r="BV9">
            <v>42825</v>
          </cell>
          <cell r="BW9">
            <v>42916</v>
          </cell>
          <cell r="BX9">
            <v>43008</v>
          </cell>
          <cell r="BY9">
            <v>43100</v>
          </cell>
          <cell r="BZ9">
            <v>43190</v>
          </cell>
          <cell r="CA9">
            <v>43281</v>
          </cell>
          <cell r="CB9">
            <v>43373</v>
          </cell>
          <cell r="CC9">
            <v>43465</v>
          </cell>
        </row>
        <row r="19">
          <cell r="BF19" t="str">
            <v>divide</v>
          </cell>
        </row>
        <row r="20">
          <cell r="BF20" t="str">
            <v>all</v>
          </cell>
        </row>
        <row r="21">
          <cell r="BF21" t="str">
            <v>1st</v>
          </cell>
        </row>
        <row r="22">
          <cell r="BF22" t="str">
            <v>2nd</v>
          </cell>
        </row>
        <row r="23">
          <cell r="BF23" t="str">
            <v>3rd</v>
          </cell>
        </row>
        <row r="24">
          <cell r="BF24" t="str">
            <v>4th</v>
          </cell>
        </row>
        <row r="25">
          <cell r="BF25" t="str">
            <v>2nd&amp;3rd</v>
          </cell>
        </row>
        <row r="26">
          <cell r="BF26" t="str">
            <v>2nd-4th</v>
          </cell>
        </row>
        <row r="27">
          <cell r="BF27" t="str">
            <v>3rd&amp;4th</v>
          </cell>
        </row>
      </sheetData>
      <sheetData sheetId="9"/>
      <sheetData sheetId="10">
        <row r="1">
          <cell r="A1" t="str">
            <v>don't remove this row</v>
          </cell>
          <cell r="I1" t="b">
            <v>0</v>
          </cell>
        </row>
        <row r="2">
          <cell r="B2" t="str">
            <v>INPUT</v>
          </cell>
          <cell r="J2" t="str">
            <v>7 errors found on this sheet</v>
          </cell>
          <cell r="S2" t="str">
            <v>HISTORICAL VALUES</v>
          </cell>
        </row>
        <row r="3">
          <cell r="B3" t="str">
            <v>all amounts in EUR mln (unless indicated otherwise)</v>
          </cell>
          <cell r="M3" t="str">
            <v>r-</v>
          </cell>
          <cell r="N3" t="str">
            <v>r+</v>
          </cell>
          <cell r="O3" t="str">
            <v>o-</v>
          </cell>
          <cell r="P3" t="str">
            <v>o+</v>
          </cell>
          <cell r="Q3" t="str">
            <v>sanity checks</v>
          </cell>
          <cell r="S3">
            <v>36525</v>
          </cell>
          <cell r="T3">
            <v>36891</v>
          </cell>
          <cell r="U3">
            <v>37072</v>
          </cell>
          <cell r="V3">
            <v>37164</v>
          </cell>
          <cell r="W3">
            <v>37256</v>
          </cell>
          <cell r="X3">
            <v>37346</v>
          </cell>
          <cell r="Y3">
            <v>37437</v>
          </cell>
          <cell r="Z3">
            <v>37529</v>
          </cell>
          <cell r="BZ3">
            <v>42094</v>
          </cell>
        </row>
        <row r="4">
          <cell r="H4" t="str">
            <v/>
          </cell>
          <cell r="S4" t="str">
            <v>1999Q4</v>
          </cell>
          <cell r="T4" t="str">
            <v>2000Q4</v>
          </cell>
          <cell r="U4" t="str">
            <v>2001Q2</v>
          </cell>
          <cell r="V4" t="str">
            <v>2001Q3</v>
          </cell>
          <cell r="W4" t="str">
            <v>2001Q4</v>
          </cell>
          <cell r="X4" t="str">
            <v>2002Q1</v>
          </cell>
          <cell r="Y4" t="str">
            <v>2002Q2</v>
          </cell>
          <cell r="Z4" t="str">
            <v>2002Q3</v>
          </cell>
          <cell r="AA4" t="str">
            <v>2002Q4</v>
          </cell>
          <cell r="AB4" t="str">
            <v>2003Q1</v>
          </cell>
          <cell r="AC4" t="str">
            <v>2003Q2</v>
          </cell>
          <cell r="AD4" t="str">
            <v>2003Q3</v>
          </cell>
          <cell r="AE4" t="str">
            <v>2003Q4</v>
          </cell>
          <cell r="AF4" t="str">
            <v>2004Q1</v>
          </cell>
          <cell r="AG4" t="str">
            <v>2004Q2</v>
          </cell>
          <cell r="AH4" t="str">
            <v>2004Q3</v>
          </cell>
          <cell r="AI4" t="str">
            <v>2004Q4</v>
          </cell>
          <cell r="AJ4" t="str">
            <v>2005Q1</v>
          </cell>
          <cell r="AK4" t="str">
            <v>2005Q1</v>
          </cell>
          <cell r="AL4" t="str">
            <v>2005Q1</v>
          </cell>
          <cell r="AM4" t="str">
            <v>2005Q2</v>
          </cell>
          <cell r="AN4" t="str">
            <v>2005Q3</v>
          </cell>
          <cell r="AO4" t="str">
            <v>2005Q4</v>
          </cell>
          <cell r="AP4" t="str">
            <v>2006Q1</v>
          </cell>
          <cell r="AQ4" t="str">
            <v>2006Q2</v>
          </cell>
          <cell r="AR4" t="str">
            <v>2006Q3</v>
          </cell>
          <cell r="AS4" t="str">
            <v>2006Q4</v>
          </cell>
          <cell r="AT4" t="str">
            <v>2007Q1</v>
          </cell>
          <cell r="AU4" t="str">
            <v>2007Q2</v>
          </cell>
          <cell r="AV4" t="str">
            <v>2007Q3</v>
          </cell>
          <cell r="AW4" t="str">
            <v>2007Q4</v>
          </cell>
          <cell r="AX4" t="str">
            <v>2008Q1</v>
          </cell>
          <cell r="AY4" t="str">
            <v>2008Q2</v>
          </cell>
          <cell r="AZ4" t="str">
            <v>2008Q3</v>
          </cell>
          <cell r="BA4" t="str">
            <v>2008Q4</v>
          </cell>
          <cell r="BB4" t="str">
            <v>2009Q1</v>
          </cell>
          <cell r="BC4" t="str">
            <v>2009Q2</v>
          </cell>
          <cell r="BD4" t="str">
            <v>2009Q3</v>
          </cell>
          <cell r="BE4" t="str">
            <v>2009Q4</v>
          </cell>
          <cell r="BF4" t="str">
            <v>2010Q1</v>
          </cell>
          <cell r="BG4" t="str">
            <v>2010Q2</v>
          </cell>
          <cell r="BH4" t="str">
            <v>2010Q3</v>
          </cell>
          <cell r="BI4" t="str">
            <v>2010Q4</v>
          </cell>
          <cell r="BJ4" t="str">
            <v>2011Q1</v>
          </cell>
          <cell r="BK4" t="str">
            <v>2011Q2</v>
          </cell>
          <cell r="BL4" t="str">
            <v>2011Q3</v>
          </cell>
          <cell r="BM4" t="str">
            <v>2011Q4</v>
          </cell>
          <cell r="BN4" t="str">
            <v>2012Q1</v>
          </cell>
          <cell r="BO4" t="str">
            <v>2012Q2</v>
          </cell>
          <cell r="BP4" t="str">
            <v>2012Q3</v>
          </cell>
          <cell r="BQ4" t="str">
            <v>2012Q4</v>
          </cell>
          <cell r="BR4" t="str">
            <v>2013Q1</v>
          </cell>
          <cell r="BS4" t="str">
            <v>2013Q2</v>
          </cell>
          <cell r="BT4" t="str">
            <v>2013Q3</v>
          </cell>
          <cell r="BU4" t="str">
            <v>2013Q4</v>
          </cell>
          <cell r="BV4" t="str">
            <v>2014Q1</v>
          </cell>
          <cell r="BW4" t="str">
            <v>2014Q2</v>
          </cell>
          <cell r="BX4" t="str">
            <v>2014Q3</v>
          </cell>
          <cell r="BY4" t="str">
            <v>2014Q4</v>
          </cell>
          <cell r="BZ4" t="str">
            <v>2015Q1</v>
          </cell>
          <cell r="CA4" t="str">
            <v>2015Q2</v>
          </cell>
          <cell r="CB4" t="str">
            <v>2015Q3</v>
          </cell>
          <cell r="CC4" t="str">
            <v>2015Q4</v>
          </cell>
          <cell r="CD4" t="str">
            <v>2016Q1</v>
          </cell>
          <cell r="CE4" t="str">
            <v>2016Q2</v>
          </cell>
          <cell r="CF4" t="str">
            <v>2016Q3</v>
          </cell>
          <cell r="CG4" t="str">
            <v>2016Q4</v>
          </cell>
          <cell r="CH4" t="str">
            <v>2017Q1</v>
          </cell>
          <cell r="CI4" t="str">
            <v>2017Q2</v>
          </cell>
          <cell r="CJ4" t="str">
            <v>2017Q3</v>
          </cell>
          <cell r="CK4" t="str">
            <v>2017Q4</v>
          </cell>
          <cell r="CL4" t="str">
            <v>2018Q1</v>
          </cell>
          <cell r="CM4" t="str">
            <v>2018Q2</v>
          </cell>
          <cell r="CN4" t="str">
            <v>2018Q3</v>
          </cell>
          <cell r="CO4" t="str">
            <v>2018Q4</v>
          </cell>
          <cell r="CP4" t="str">
            <v>2019Q1</v>
          </cell>
          <cell r="CQ4" t="str">
            <v>2019Q2</v>
          </cell>
          <cell r="CR4" t="str">
            <v>2019Q3</v>
          </cell>
          <cell r="CS4" t="str">
            <v>2019Q4</v>
          </cell>
          <cell r="CT4" t="str">
            <v>2020Q1</v>
          </cell>
          <cell r="CU4" t="str">
            <v>2020Q2</v>
          </cell>
          <cell r="CV4" t="str">
            <v>2020Q3</v>
          </cell>
          <cell r="CW4" t="str">
            <v>2020Q4</v>
          </cell>
        </row>
        <row r="5">
          <cell r="A5" t="str">
            <v>c</v>
          </cell>
          <cell r="B5" t="str">
            <v>variable</v>
          </cell>
          <cell r="H5" t="str">
            <v>7 errors found on this sheet</v>
          </cell>
          <cell r="I5" t="str">
            <v>source</v>
          </cell>
          <cell r="J5" t="str">
            <v>full name</v>
          </cell>
          <cell r="K5" t="str">
            <v>input urgency</v>
          </cell>
          <cell r="L5" t="str">
            <v>data checking</v>
          </cell>
          <cell r="M5">
            <v>2</v>
          </cell>
          <cell r="N5">
            <v>3</v>
          </cell>
          <cell r="O5">
            <v>4</v>
          </cell>
          <cell r="P5">
            <v>5</v>
          </cell>
          <cell r="Q5" t="str">
            <v>absolute</v>
          </cell>
          <cell r="R5" t="str">
            <v>relative</v>
          </cell>
          <cell r="S5" t="str">
            <v>GAAP</v>
          </cell>
          <cell r="T5" t="str">
            <v>GAAP</v>
          </cell>
          <cell r="U5" t="str">
            <v>GAAP</v>
          </cell>
          <cell r="V5" t="str">
            <v>GAAP</v>
          </cell>
          <cell r="W5" t="str">
            <v>GAAP</v>
          </cell>
          <cell r="X5" t="str">
            <v>GAAP</v>
          </cell>
          <cell r="Y5" t="str">
            <v>GAAP</v>
          </cell>
          <cell r="Z5" t="str">
            <v>GAAP</v>
          </cell>
        </row>
        <row r="6">
          <cell r="J6" t="str">
            <v xml:space="preserve">; </v>
          </cell>
          <cell r="BZ6">
            <v>42004</v>
          </cell>
        </row>
        <row r="7">
          <cell r="S7" t="str">
            <v>GAAP</v>
          </cell>
          <cell r="T7" t="str">
            <v>full IFRS</v>
          </cell>
          <cell r="U7" t="str">
            <v>draft</v>
          </cell>
          <cell r="V7" t="str">
            <v>forecast</v>
          </cell>
        </row>
        <row r="22">
          <cell r="B22" t="str">
            <v>General</v>
          </cell>
        </row>
        <row r="23">
          <cell r="B23" t="str">
            <v>ING Stock price</v>
          </cell>
          <cell r="H23" t="str">
            <v>(EUR)</v>
          </cell>
          <cell r="I23" t="str">
            <v>http://uk.finance.yahoo.com/q/hp?s=INGA.AS</v>
          </cell>
          <cell r="K23" t="str">
            <v>Urgent</v>
          </cell>
          <cell r="L23" t="str">
            <v>Must be positive</v>
          </cell>
          <cell r="M23">
            <v>-100000000000</v>
          </cell>
          <cell r="N23">
            <v>0</v>
          </cell>
          <cell r="O23">
            <v>-100000000000</v>
          </cell>
          <cell r="P23">
            <v>-100000000000</v>
          </cell>
          <cell r="R23">
            <v>0.2</v>
          </cell>
          <cell r="S23">
            <v>29.97</v>
          </cell>
          <cell r="T23">
            <v>42.54</v>
          </cell>
          <cell r="U23">
            <v>38.6</v>
          </cell>
          <cell r="V23">
            <v>29.43</v>
          </cell>
          <cell r="W23">
            <v>28.64</v>
          </cell>
          <cell r="X23">
            <v>31.2</v>
          </cell>
          <cell r="Y23">
            <v>26</v>
          </cell>
          <cell r="Z23">
            <v>14.01</v>
          </cell>
        </row>
        <row r="24">
          <cell r="B24" t="str">
            <v>AEX index</v>
          </cell>
          <cell r="I24" t="str">
            <v>http://uk.finance.yahoo.com/q/hp?s=%5EAEX</v>
          </cell>
          <cell r="K24" t="str">
            <v>Urgent</v>
          </cell>
          <cell r="L24" t="str">
            <v>Must be positive</v>
          </cell>
          <cell r="R24">
            <v>0.2</v>
          </cell>
        </row>
        <row r="25">
          <cell r="B25" t="str">
            <v>end-of-period FX rates</v>
          </cell>
          <cell r="I25" t="str">
            <v>http://onebank.intranet/Finance/Organisation/Finance-Control-Bank/tools-support/Pages/Exchangerates.aspx</v>
          </cell>
          <cell r="K25" t="str">
            <v>Less urgent</v>
          </cell>
          <cell r="L25" t="str">
            <v>Must be positive</v>
          </cell>
          <cell r="M25">
            <v>-100000000000</v>
          </cell>
          <cell r="N25">
            <v>-1E-8</v>
          </cell>
          <cell r="O25">
            <v>0</v>
          </cell>
          <cell r="P25">
            <v>0</v>
          </cell>
          <cell r="R25">
            <v>0.2</v>
          </cell>
        </row>
        <row r="26">
          <cell r="K26" t="str">
            <v>Less urgent</v>
          </cell>
          <cell r="L26" t="str">
            <v>No restriction</v>
          </cell>
          <cell r="M26">
            <v>-100000000000</v>
          </cell>
          <cell r="N26">
            <v>-100000000000</v>
          </cell>
          <cell r="O26">
            <v>0</v>
          </cell>
          <cell r="P26">
            <v>0</v>
          </cell>
          <cell r="R26">
            <v>0.2</v>
          </cell>
          <cell r="S26">
            <v>36525</v>
          </cell>
          <cell r="T26">
            <v>36891</v>
          </cell>
          <cell r="U26">
            <v>37072</v>
          </cell>
          <cell r="V26">
            <v>37164</v>
          </cell>
          <cell r="W26">
            <v>37256</v>
          </cell>
          <cell r="X26">
            <v>37346</v>
          </cell>
          <cell r="Y26">
            <v>37437</v>
          </cell>
          <cell r="Z26">
            <v>37529</v>
          </cell>
          <cell r="AA26">
            <v>37621</v>
          </cell>
          <cell r="AB26">
            <v>37711</v>
          </cell>
          <cell r="AC26">
            <v>37802</v>
          </cell>
          <cell r="AD26">
            <v>37894</v>
          </cell>
          <cell r="AE26">
            <v>37986</v>
          </cell>
          <cell r="AF26">
            <v>38077</v>
          </cell>
          <cell r="AG26">
            <v>38168</v>
          </cell>
          <cell r="AH26">
            <v>38260</v>
          </cell>
          <cell r="AI26">
            <v>38352</v>
          </cell>
          <cell r="AJ26">
            <v>38353</v>
          </cell>
          <cell r="AK26">
            <v>38353</v>
          </cell>
          <cell r="AL26">
            <v>38442</v>
          </cell>
          <cell r="AM26">
            <v>38533</v>
          </cell>
          <cell r="AN26">
            <v>38625</v>
          </cell>
          <cell r="AO26">
            <v>38717</v>
          </cell>
          <cell r="AP26">
            <v>38807</v>
          </cell>
          <cell r="AQ26">
            <v>38898</v>
          </cell>
          <cell r="AR26">
            <v>38990</v>
          </cell>
          <cell r="AS26">
            <v>39082</v>
          </cell>
          <cell r="AT26">
            <v>39172</v>
          </cell>
          <cell r="AU26">
            <v>39263</v>
          </cell>
          <cell r="AV26">
            <v>39355</v>
          </cell>
          <cell r="AW26">
            <v>39447</v>
          </cell>
          <cell r="AX26">
            <v>39538</v>
          </cell>
          <cell r="AY26">
            <v>39629</v>
          </cell>
          <cell r="AZ26">
            <v>39721</v>
          </cell>
          <cell r="BA26">
            <v>39813</v>
          </cell>
          <cell r="BB26">
            <v>39903</v>
          </cell>
          <cell r="BC26">
            <v>39994</v>
          </cell>
          <cell r="BD26">
            <v>40086</v>
          </cell>
          <cell r="BE26">
            <v>40178</v>
          </cell>
          <cell r="BF26">
            <v>40268</v>
          </cell>
          <cell r="BG26">
            <v>40359</v>
          </cell>
          <cell r="BH26">
            <v>40451</v>
          </cell>
          <cell r="BI26">
            <v>40543</v>
          </cell>
          <cell r="BJ26">
            <v>40633</v>
          </cell>
          <cell r="BK26">
            <v>40724</v>
          </cell>
          <cell r="BL26">
            <v>40816</v>
          </cell>
          <cell r="BM26">
            <v>40908</v>
          </cell>
          <cell r="BN26">
            <v>40999</v>
          </cell>
          <cell r="BO26">
            <v>41090</v>
          </cell>
          <cell r="BP26">
            <v>41182</v>
          </cell>
          <cell r="BQ26">
            <v>41274</v>
          </cell>
          <cell r="BR26">
            <v>41364</v>
          </cell>
          <cell r="BS26">
            <v>41455</v>
          </cell>
          <cell r="BT26">
            <v>41547</v>
          </cell>
          <cell r="BU26">
            <v>41639</v>
          </cell>
          <cell r="BV26">
            <v>41729</v>
          </cell>
          <cell r="BW26">
            <v>41820</v>
          </cell>
          <cell r="BX26">
            <v>41912</v>
          </cell>
          <cell r="BY26">
            <v>42004</v>
          </cell>
          <cell r="BZ26">
            <v>42094</v>
          </cell>
          <cell r="CA26">
            <v>42185</v>
          </cell>
          <cell r="CB26">
            <v>42277</v>
          </cell>
          <cell r="CC26">
            <v>42369</v>
          </cell>
          <cell r="CD26">
            <v>42460</v>
          </cell>
          <cell r="CE26">
            <v>42551</v>
          </cell>
          <cell r="CF26">
            <v>42643</v>
          </cell>
          <cell r="CG26">
            <v>42735</v>
          </cell>
          <cell r="CH26">
            <v>42825</v>
          </cell>
          <cell r="CI26">
            <v>42916</v>
          </cell>
          <cell r="CJ26">
            <v>43008</v>
          </cell>
          <cell r="CK26">
            <v>43100</v>
          </cell>
          <cell r="CL26">
            <v>43190</v>
          </cell>
          <cell r="CM26">
            <v>43281</v>
          </cell>
          <cell r="CN26">
            <v>43373</v>
          </cell>
          <cell r="CO26">
            <v>43465</v>
          </cell>
          <cell r="CP26">
            <v>43555</v>
          </cell>
          <cell r="CQ26">
            <v>43646</v>
          </cell>
          <cell r="CR26">
            <v>43738</v>
          </cell>
          <cell r="CS26">
            <v>43830</v>
          </cell>
          <cell r="CT26">
            <v>43921</v>
          </cell>
          <cell r="CU26">
            <v>44012</v>
          </cell>
          <cell r="CV26">
            <v>44104</v>
          </cell>
          <cell r="CW26">
            <v>44196</v>
          </cell>
        </row>
        <row r="27">
          <cell r="C27" t="str">
            <v>EUR</v>
          </cell>
          <cell r="J27" t="str">
            <v>end-of-period FX rates; EUR</v>
          </cell>
          <cell r="K27" t="str">
            <v>Less urgent</v>
          </cell>
          <cell r="L27" t="str">
            <v>Must be positive</v>
          </cell>
          <cell r="M27">
            <v>-100000000000</v>
          </cell>
          <cell r="N27">
            <v>-1E-8</v>
          </cell>
          <cell r="O27">
            <v>0</v>
          </cell>
          <cell r="P27">
            <v>0</v>
          </cell>
          <cell r="R27">
            <v>0.2</v>
          </cell>
          <cell r="S27">
            <v>1</v>
          </cell>
          <cell r="T27">
            <v>1</v>
          </cell>
          <cell r="U27">
            <v>1</v>
          </cell>
          <cell r="V27">
            <v>1</v>
          </cell>
          <cell r="W27">
            <v>1</v>
          </cell>
          <cell r="X27">
            <v>1</v>
          </cell>
          <cell r="Y27">
            <v>1</v>
          </cell>
          <cell r="Z27">
            <v>1</v>
          </cell>
          <cell r="AA27">
            <v>1</v>
          </cell>
          <cell r="AB27">
            <v>1</v>
          </cell>
          <cell r="AC27">
            <v>1</v>
          </cell>
          <cell r="AD27">
            <v>1</v>
          </cell>
          <cell r="AE27">
            <v>1</v>
          </cell>
          <cell r="AF27">
            <v>1</v>
          </cell>
          <cell r="AG27">
            <v>1</v>
          </cell>
          <cell r="AH27">
            <v>1</v>
          </cell>
          <cell r="AI27">
            <v>1</v>
          </cell>
          <cell r="AJ27">
            <v>1</v>
          </cell>
          <cell r="AK27">
            <v>1</v>
          </cell>
          <cell r="AL27">
            <v>1</v>
          </cell>
          <cell r="AM27">
            <v>1</v>
          </cell>
          <cell r="AN27">
            <v>1</v>
          </cell>
          <cell r="AO27">
            <v>1</v>
          </cell>
          <cell r="AP27">
            <v>1</v>
          </cell>
          <cell r="AQ27">
            <v>1</v>
          </cell>
          <cell r="AR27">
            <v>1</v>
          </cell>
          <cell r="AS27">
            <v>1</v>
          </cell>
          <cell r="AT27">
            <v>1</v>
          </cell>
          <cell r="AU27">
            <v>1</v>
          </cell>
          <cell r="AV27">
            <v>1</v>
          </cell>
          <cell r="AW27">
            <v>1</v>
          </cell>
          <cell r="AX27">
            <v>1</v>
          </cell>
          <cell r="AY27">
            <v>1</v>
          </cell>
          <cell r="AZ27">
            <v>1</v>
          </cell>
          <cell r="BA27">
            <v>1</v>
          </cell>
          <cell r="BB27">
            <v>1</v>
          </cell>
          <cell r="BC27">
            <v>1</v>
          </cell>
          <cell r="BD27">
            <v>1</v>
          </cell>
          <cell r="BE27">
            <v>1</v>
          </cell>
          <cell r="BF27">
            <v>1</v>
          </cell>
          <cell r="BG27">
            <v>1</v>
          </cell>
          <cell r="BH27">
            <v>1</v>
          </cell>
          <cell r="BI27">
            <v>1</v>
          </cell>
          <cell r="BJ27">
            <v>1</v>
          </cell>
          <cell r="BK27">
            <v>1</v>
          </cell>
          <cell r="BL27">
            <v>1</v>
          </cell>
          <cell r="BM27">
            <v>1</v>
          </cell>
          <cell r="BN27">
            <v>1</v>
          </cell>
          <cell r="BO27">
            <v>1</v>
          </cell>
          <cell r="BP27">
            <v>1</v>
          </cell>
          <cell r="BQ27">
            <v>1</v>
          </cell>
          <cell r="BR27">
            <v>1</v>
          </cell>
          <cell r="BS27">
            <v>1</v>
          </cell>
          <cell r="BT27">
            <v>1</v>
          </cell>
          <cell r="BU27">
            <v>1</v>
          </cell>
          <cell r="BV27">
            <v>1</v>
          </cell>
          <cell r="BW27">
            <v>1</v>
          </cell>
          <cell r="BX27">
            <v>1</v>
          </cell>
          <cell r="BY27">
            <v>1</v>
          </cell>
          <cell r="BZ27">
            <v>1</v>
          </cell>
          <cell r="CA27">
            <v>1</v>
          </cell>
          <cell r="CB27">
            <v>1</v>
          </cell>
          <cell r="CC27">
            <v>1</v>
          </cell>
          <cell r="CD27">
            <v>1</v>
          </cell>
          <cell r="CE27">
            <v>1</v>
          </cell>
          <cell r="CF27">
            <v>1</v>
          </cell>
          <cell r="CG27">
            <v>1</v>
          </cell>
          <cell r="CH27">
            <v>1</v>
          </cell>
          <cell r="CI27">
            <v>1</v>
          </cell>
          <cell r="CJ27">
            <v>1</v>
          </cell>
          <cell r="CK27">
            <v>1</v>
          </cell>
          <cell r="CL27">
            <v>1</v>
          </cell>
          <cell r="CM27">
            <v>1</v>
          </cell>
          <cell r="CN27">
            <v>1</v>
          </cell>
          <cell r="CO27">
            <v>1</v>
          </cell>
          <cell r="CP27">
            <v>1</v>
          </cell>
          <cell r="CQ27">
            <v>1</v>
          </cell>
          <cell r="CR27">
            <v>1</v>
          </cell>
          <cell r="CS27">
            <v>1</v>
          </cell>
          <cell r="CT27">
            <v>1</v>
          </cell>
          <cell r="CU27">
            <v>1</v>
          </cell>
          <cell r="CV27">
            <v>1</v>
          </cell>
          <cell r="CW27">
            <v>1</v>
          </cell>
        </row>
        <row r="28">
          <cell r="C28" t="str">
            <v>NLG</v>
          </cell>
          <cell r="J28" t="str">
            <v>end-of-period FX rates; NLG</v>
          </cell>
          <cell r="K28" t="str">
            <v>Less urgent</v>
          </cell>
          <cell r="L28" t="str">
            <v>Must be positive</v>
          </cell>
          <cell r="M28">
            <v>-100000000000</v>
          </cell>
          <cell r="N28">
            <v>-1E-8</v>
          </cell>
          <cell r="O28">
            <v>0</v>
          </cell>
          <cell r="P28">
            <v>0</v>
          </cell>
          <cell r="R28">
            <v>0.2</v>
          </cell>
          <cell r="S28">
            <v>2.2037100000000001</v>
          </cell>
          <cell r="T28">
            <v>2.2037100000000001</v>
          </cell>
          <cell r="U28">
            <v>2.2037100000000001</v>
          </cell>
          <cell r="V28">
            <v>2.2037100000000001</v>
          </cell>
          <cell r="W28">
            <v>2.2037100000000001</v>
          </cell>
          <cell r="X28">
            <v>2.2037100000000001</v>
          </cell>
          <cell r="Y28">
            <v>2.2037100000000001</v>
          </cell>
          <cell r="Z28">
            <v>2.2037100000000001</v>
          </cell>
          <cell r="AA28">
            <v>2.2037100000000001</v>
          </cell>
          <cell r="AB28">
            <v>2.2037100000000001</v>
          </cell>
          <cell r="AC28">
            <v>2.2037100000000001</v>
          </cell>
          <cell r="AD28">
            <v>2.2037100000000001</v>
          </cell>
          <cell r="AE28">
            <v>2.2037100000000001</v>
          </cell>
          <cell r="AF28">
            <v>2.2037100000000001</v>
          </cell>
          <cell r="AG28">
            <v>2.2037100000000001</v>
          </cell>
          <cell r="AH28">
            <v>2.2037100000000001</v>
          </cell>
          <cell r="AI28">
            <v>2.2037100000000001</v>
          </cell>
          <cell r="AJ28">
            <v>2.2037100000000001</v>
          </cell>
          <cell r="AK28">
            <v>2.2037100000000001</v>
          </cell>
          <cell r="AL28">
            <v>2.2037100000000001</v>
          </cell>
          <cell r="AM28">
            <v>2.2037100000000001</v>
          </cell>
          <cell r="AN28">
            <v>2.2037100000000001</v>
          </cell>
          <cell r="AO28">
            <v>2.2037100000000001</v>
          </cell>
          <cell r="AP28">
            <v>2.2037100000000001</v>
          </cell>
          <cell r="AQ28">
            <v>2.2037100000000001</v>
          </cell>
          <cell r="AR28">
            <v>2.2037100000000001</v>
          </cell>
          <cell r="AS28">
            <v>2.2037100000000001</v>
          </cell>
          <cell r="AT28">
            <v>2.2037100000000001</v>
          </cell>
          <cell r="AU28">
            <v>2.2037100000000001</v>
          </cell>
          <cell r="AV28">
            <v>2.2037100000000001</v>
          </cell>
          <cell r="AW28">
            <v>2.2037100000000001</v>
          </cell>
          <cell r="AX28">
            <v>2.2037100000000001</v>
          </cell>
          <cell r="AY28">
            <v>2.2037100000000001</v>
          </cell>
          <cell r="AZ28">
            <v>2.2037100000000001</v>
          </cell>
          <cell r="BA28">
            <v>2.2037100000000001</v>
          </cell>
          <cell r="BB28">
            <v>2.2037100000000001</v>
          </cell>
          <cell r="BC28">
            <v>2.2037100000000001</v>
          </cell>
          <cell r="BD28">
            <v>2.2037100000000001</v>
          </cell>
          <cell r="BE28">
            <v>2.2037100000000001</v>
          </cell>
          <cell r="BF28">
            <v>2.2037100000000001</v>
          </cell>
          <cell r="BG28">
            <v>2.2037100000000001</v>
          </cell>
          <cell r="BH28">
            <v>2.2037100000000001</v>
          </cell>
          <cell r="BI28">
            <v>2.2037100000000001</v>
          </cell>
          <cell r="BJ28">
            <v>2.2037100000000001</v>
          </cell>
          <cell r="BK28">
            <v>2.2037100000000001</v>
          </cell>
          <cell r="BL28">
            <v>2.2037100000000001</v>
          </cell>
          <cell r="BM28">
            <v>2.2037100000000001</v>
          </cell>
          <cell r="BN28">
            <v>2.2037100000000001</v>
          </cell>
          <cell r="BO28">
            <v>2.2037100000000001</v>
          </cell>
          <cell r="BP28">
            <v>2.2037100000000001</v>
          </cell>
          <cell r="BQ28">
            <v>2.2037100000000001</v>
          </cell>
          <cell r="BR28">
            <v>2.2037100000000001</v>
          </cell>
          <cell r="BS28">
            <v>2.2037100000000001</v>
          </cell>
          <cell r="BT28">
            <v>2.2037100000000001</v>
          </cell>
          <cell r="BU28">
            <v>2.2037100000000001</v>
          </cell>
          <cell r="BV28">
            <v>2.2037100000000001</v>
          </cell>
          <cell r="BW28">
            <v>2.2037100000000001</v>
          </cell>
          <cell r="BX28">
            <v>2.2037100000000001</v>
          </cell>
          <cell r="BY28">
            <v>2.2037100000000001</v>
          </cell>
          <cell r="BZ28">
            <v>2.2037100000000001</v>
          </cell>
          <cell r="CA28">
            <v>2.2037100000000001</v>
          </cell>
          <cell r="CB28">
            <v>2.2037100000000001</v>
          </cell>
          <cell r="CC28">
            <v>2.2037100000000001</v>
          </cell>
          <cell r="CD28">
            <v>2.2037100000000001</v>
          </cell>
          <cell r="CE28">
            <v>2.2037100000000001</v>
          </cell>
          <cell r="CF28">
            <v>2.2037100000000001</v>
          </cell>
          <cell r="CG28">
            <v>2.2037100000000001</v>
          </cell>
          <cell r="CH28">
            <v>2.2037100000000001</v>
          </cell>
          <cell r="CI28">
            <v>2.2037100000000001</v>
          </cell>
          <cell r="CJ28">
            <v>2.2037100000000001</v>
          </cell>
          <cell r="CK28">
            <v>2.2037100000000001</v>
          </cell>
          <cell r="CL28">
            <v>2.2037100000000001</v>
          </cell>
          <cell r="CM28">
            <v>2.2037100000000001</v>
          </cell>
          <cell r="CN28">
            <v>2.2037100000000001</v>
          </cell>
          <cell r="CO28">
            <v>2.2037100000000001</v>
          </cell>
          <cell r="CP28">
            <v>2.2037100000000001</v>
          </cell>
          <cell r="CQ28">
            <v>2.2037100000000001</v>
          </cell>
          <cell r="CR28">
            <v>2.2037100000000001</v>
          </cell>
          <cell r="CS28">
            <v>2.2037100000000001</v>
          </cell>
          <cell r="CT28">
            <v>2.2037100000000001</v>
          </cell>
          <cell r="CU28">
            <v>2.2037100000000001</v>
          </cell>
          <cell r="CV28">
            <v>2.2037100000000001</v>
          </cell>
          <cell r="CW28">
            <v>2.2037100000000001</v>
          </cell>
        </row>
        <row r="29">
          <cell r="C29" t="str">
            <v>AUD</v>
          </cell>
          <cell r="H29" t="str">
            <v>(price of 1 EUR, end of period)</v>
          </cell>
          <cell r="I29" t="str">
            <v>http://onebank.intranet/finance &gt; Finance &amp; Control Group &gt; see news item</v>
          </cell>
          <cell r="J29" t="str">
            <v>end-of-period FX rates; AUD</v>
          </cell>
          <cell r="K29" t="str">
            <v>Less urgent</v>
          </cell>
          <cell r="L29" t="str">
            <v>Must be positive</v>
          </cell>
          <cell r="M29">
            <v>-100000000000</v>
          </cell>
          <cell r="N29">
            <v>-1E-8</v>
          </cell>
          <cell r="O29">
            <v>0</v>
          </cell>
          <cell r="P29">
            <v>0</v>
          </cell>
          <cell r="R29">
            <v>0.2</v>
          </cell>
          <cell r="W29">
            <v>1.73384</v>
          </cell>
          <cell r="X29">
            <v>1.6392</v>
          </cell>
          <cell r="Y29">
            <v>1.7654000000000001</v>
          </cell>
          <cell r="AB29">
            <v>1.8072999999999999</v>
          </cell>
          <cell r="AC29">
            <v>1.7118</v>
          </cell>
          <cell r="AD29">
            <v>1.7094</v>
          </cell>
          <cell r="AE29">
            <v>1.6788000000000001</v>
          </cell>
          <cell r="AF29">
            <v>1.6048</v>
          </cell>
          <cell r="AG29">
            <v>1.754</v>
          </cell>
          <cell r="AH29">
            <v>1.716988</v>
          </cell>
          <cell r="AI29">
            <v>1.74851</v>
          </cell>
          <cell r="AJ29">
            <v>1.74851</v>
          </cell>
          <cell r="AK29">
            <v>1.74851</v>
          </cell>
          <cell r="AL29">
            <v>1.6760619999999999</v>
          </cell>
          <cell r="AM29">
            <v>1.5875969999999999</v>
          </cell>
          <cell r="AN29">
            <v>1.5848439999999999</v>
          </cell>
          <cell r="AO29">
            <v>1.6130439999999999</v>
          </cell>
          <cell r="AP29">
            <v>1.6973689999999999</v>
          </cell>
          <cell r="AQ29">
            <v>1.7129570000000001</v>
          </cell>
          <cell r="AR29">
            <v>1.698793</v>
          </cell>
          <cell r="AS29">
            <v>1.668777</v>
          </cell>
          <cell r="AT29">
            <v>1.6484799999999999</v>
          </cell>
          <cell r="AU29">
            <v>1.5882210000000001</v>
          </cell>
          <cell r="AV29">
            <v>1.6096550000000001</v>
          </cell>
          <cell r="AW29">
            <v>1.6758679999999999</v>
          </cell>
          <cell r="AX29">
            <v>1.73054</v>
          </cell>
          <cell r="AY29">
            <v>1.638117</v>
          </cell>
          <cell r="AZ29">
            <v>1.776078</v>
          </cell>
          <cell r="BA29">
            <v>2.0261990000000001</v>
          </cell>
          <cell r="BB29">
            <v>1.9217839999999999</v>
          </cell>
          <cell r="BC29">
            <v>1.735975</v>
          </cell>
          <cell r="BD29">
            <v>1.6607959999999999</v>
          </cell>
          <cell r="BE29">
            <v>1.6018680000000001</v>
          </cell>
          <cell r="BF29">
            <v>1.4715670000000001</v>
          </cell>
          <cell r="BG29">
            <v>1.440237</v>
          </cell>
          <cell r="BH29">
            <v>1.4084129999999999</v>
          </cell>
          <cell r="BI29">
            <v>1.314179</v>
          </cell>
          <cell r="BJ29">
            <v>1.3745468999999999</v>
          </cell>
          <cell r="BK29">
            <v>1.3508279999999999</v>
          </cell>
          <cell r="BL29">
            <v>1.3889320000000001</v>
          </cell>
          <cell r="BM29">
            <v>1.2726470000000001</v>
          </cell>
          <cell r="BN29">
            <v>1.2830779999999999</v>
          </cell>
          <cell r="BO29">
            <v>1.234934</v>
          </cell>
          <cell r="BP29">
            <v>1.2390840000000001</v>
          </cell>
          <cell r="BQ29">
            <v>1.27189</v>
          </cell>
          <cell r="BR29">
            <v>1.2309319999999999</v>
          </cell>
          <cell r="BS29">
            <v>1.41692</v>
          </cell>
          <cell r="BT29">
            <v>1.448726</v>
          </cell>
          <cell r="BU29">
            <v>1.542432</v>
          </cell>
          <cell r="BV29">
            <v>1.495746</v>
          </cell>
          <cell r="BW29">
            <v>1.453573</v>
          </cell>
          <cell r="BX29">
            <v>1.444021</v>
          </cell>
          <cell r="BY29">
            <v>1.4820690000000001</v>
          </cell>
          <cell r="BZ29">
            <v>1.4820690000000001</v>
          </cell>
          <cell r="CA29">
            <v>1.4820690000000001</v>
          </cell>
          <cell r="CB29">
            <v>1.4820690000000001</v>
          </cell>
          <cell r="CC29">
            <v>1.4820690000000001</v>
          </cell>
          <cell r="CD29">
            <v>1.4820690000000001</v>
          </cell>
          <cell r="CE29">
            <v>1.4820690000000001</v>
          </cell>
          <cell r="CF29">
            <v>1.4820690000000001</v>
          </cell>
          <cell r="CG29">
            <v>1.4820690000000001</v>
          </cell>
          <cell r="CH29">
            <v>1.4820690000000001</v>
          </cell>
          <cell r="CI29">
            <v>1.4820690000000001</v>
          </cell>
          <cell r="CJ29">
            <v>1.4820690000000001</v>
          </cell>
          <cell r="CK29">
            <v>1.4820690000000001</v>
          </cell>
          <cell r="CL29">
            <v>1.4820690000000001</v>
          </cell>
          <cell r="CM29">
            <v>1.4820690000000001</v>
          </cell>
          <cell r="CN29">
            <v>1.4820690000000001</v>
          </cell>
          <cell r="CO29">
            <v>1.4820690000000001</v>
          </cell>
          <cell r="CP29">
            <v>1.4820690000000001</v>
          </cell>
          <cell r="CQ29">
            <v>1.4820690000000001</v>
          </cell>
          <cell r="CR29">
            <v>1.4820690000000001</v>
          </cell>
          <cell r="CS29">
            <v>1.4820690000000001</v>
          </cell>
          <cell r="CT29">
            <v>1.4820690000000001</v>
          </cell>
          <cell r="CU29">
            <v>1.4820690000000001</v>
          </cell>
          <cell r="CV29">
            <v>1.4820690000000001</v>
          </cell>
          <cell r="CW29">
            <v>1.4820690000000001</v>
          </cell>
          <cell r="CZ29" t="str">
            <v>from forecast sheet</v>
          </cell>
          <cell r="DB29" t="str">
            <v>Lookup line [DC] in [Forecasts] sheet * factor</v>
          </cell>
          <cell r="DC29">
            <v>33</v>
          </cell>
        </row>
        <row r="30">
          <cell r="C30" t="str">
            <v>CAD</v>
          </cell>
          <cell r="H30" t="str">
            <v>(price of 1 EUR, end of period)</v>
          </cell>
          <cell r="J30" t="str">
            <v>end-of-period FX rates; CAD</v>
          </cell>
          <cell r="K30" t="str">
            <v>Less urgent</v>
          </cell>
          <cell r="L30" t="str">
            <v>Must be positive</v>
          </cell>
          <cell r="M30">
            <v>-100000000000</v>
          </cell>
          <cell r="N30">
            <v>-1E-8</v>
          </cell>
          <cell r="O30">
            <v>0</v>
          </cell>
          <cell r="P30">
            <v>0</v>
          </cell>
          <cell r="R30">
            <v>0.2</v>
          </cell>
          <cell r="W30">
            <v>1.4071800000000001</v>
          </cell>
          <cell r="X30">
            <v>1.3888</v>
          </cell>
          <cell r="Y30">
            <v>1.5034000000000001</v>
          </cell>
          <cell r="AB30">
            <v>1.5995999999999999</v>
          </cell>
          <cell r="AC30">
            <v>1.5488</v>
          </cell>
          <cell r="AD30">
            <v>1.5723</v>
          </cell>
          <cell r="AE30">
            <v>1.6281000000000001</v>
          </cell>
          <cell r="AF30">
            <v>1.6017999999999999</v>
          </cell>
          <cell r="AG30">
            <v>1.6345000000000001</v>
          </cell>
          <cell r="AH30">
            <v>1.5712140000000001</v>
          </cell>
          <cell r="AI30">
            <v>1.6426609999999999</v>
          </cell>
          <cell r="AJ30">
            <v>1.6426609999999999</v>
          </cell>
          <cell r="AK30">
            <v>1.6426609999999999</v>
          </cell>
          <cell r="AL30">
            <v>1.5720190000000001</v>
          </cell>
          <cell r="AM30">
            <v>1.4869650000000001</v>
          </cell>
          <cell r="AN30">
            <v>1.4085810000000001</v>
          </cell>
          <cell r="AO30">
            <v>1.3749579999999999</v>
          </cell>
          <cell r="AP30">
            <v>1.4073</v>
          </cell>
          <cell r="AQ30">
            <v>1.413527</v>
          </cell>
          <cell r="AR30">
            <v>1.411902</v>
          </cell>
          <cell r="AS30">
            <v>1.528049</v>
          </cell>
          <cell r="AT30">
            <v>1.535326</v>
          </cell>
          <cell r="AU30">
            <v>1.424256</v>
          </cell>
          <cell r="AV30">
            <v>1.416409</v>
          </cell>
          <cell r="AW30">
            <v>1.4436880000000001</v>
          </cell>
          <cell r="AX30">
            <v>1.6170640000000001</v>
          </cell>
          <cell r="AY30">
            <v>1.5943099999999999</v>
          </cell>
          <cell r="AZ30">
            <v>1.5024649999999999</v>
          </cell>
          <cell r="BA30">
            <v>1.7100390000000001</v>
          </cell>
          <cell r="BB30">
            <v>1.670018</v>
          </cell>
          <cell r="BC30">
            <v>1.62822</v>
          </cell>
          <cell r="BD30">
            <v>1.5727869999999999</v>
          </cell>
          <cell r="BE30">
            <v>1.5140039999999999</v>
          </cell>
          <cell r="BF30">
            <v>1.368676</v>
          </cell>
          <cell r="BG30">
            <v>1.2891969999999999</v>
          </cell>
          <cell r="BH30">
            <v>1.406833</v>
          </cell>
          <cell r="BI30">
            <v>1.334355</v>
          </cell>
          <cell r="BJ30">
            <v>1.3781055</v>
          </cell>
          <cell r="BK30">
            <v>1.3993949999999999</v>
          </cell>
          <cell r="BL30">
            <v>1.4099489999999999</v>
          </cell>
          <cell r="BM30">
            <v>1.3198449999999999</v>
          </cell>
          <cell r="BN30">
            <v>1.3305119999999999</v>
          </cell>
          <cell r="BO30">
            <v>1.2865249999999999</v>
          </cell>
          <cell r="BP30">
            <v>1.267927</v>
          </cell>
          <cell r="BQ30">
            <v>1.3125530000000001</v>
          </cell>
          <cell r="BR30">
            <v>1.302972</v>
          </cell>
          <cell r="BS30">
            <v>1.370325</v>
          </cell>
          <cell r="BT30">
            <v>1.3917630000000001</v>
          </cell>
          <cell r="BU30">
            <v>1.4656659999999999</v>
          </cell>
          <cell r="BV30">
            <v>1.523644</v>
          </cell>
          <cell r="BW30">
            <v>1.4586600000000001</v>
          </cell>
          <cell r="BX30">
            <v>1.407465</v>
          </cell>
          <cell r="BY30">
            <v>1.407335</v>
          </cell>
          <cell r="BZ30">
            <v>1.407335</v>
          </cell>
          <cell r="CA30">
            <v>1.407335</v>
          </cell>
          <cell r="CB30">
            <v>1.407335</v>
          </cell>
          <cell r="CC30">
            <v>1.407335</v>
          </cell>
          <cell r="CD30">
            <v>1.407335</v>
          </cell>
          <cell r="CE30">
            <v>1.407335</v>
          </cell>
          <cell r="CF30">
            <v>1.407335</v>
          </cell>
          <cell r="CG30">
            <v>1.407335</v>
          </cell>
          <cell r="CH30">
            <v>1.407335</v>
          </cell>
          <cell r="CI30">
            <v>1.407335</v>
          </cell>
          <cell r="CJ30">
            <v>1.407335</v>
          </cell>
          <cell r="CK30">
            <v>1.407335</v>
          </cell>
          <cell r="CL30">
            <v>1.407335</v>
          </cell>
          <cell r="CM30">
            <v>1.407335</v>
          </cell>
          <cell r="CN30">
            <v>1.407335</v>
          </cell>
          <cell r="CO30">
            <v>1.407335</v>
          </cell>
          <cell r="CP30">
            <v>1.407335</v>
          </cell>
          <cell r="CQ30">
            <v>1.407335</v>
          </cell>
          <cell r="CR30">
            <v>1.407335</v>
          </cell>
          <cell r="CS30">
            <v>1.407335</v>
          </cell>
          <cell r="CT30">
            <v>1.407335</v>
          </cell>
          <cell r="CU30">
            <v>1.407335</v>
          </cell>
          <cell r="CV30">
            <v>1.407335</v>
          </cell>
          <cell r="CW30">
            <v>1.407335</v>
          </cell>
          <cell r="CZ30" t="str">
            <v>from forecast sheet</v>
          </cell>
          <cell r="DB30" t="str">
            <v>Lookup line [DC] in [Forecasts] sheet * factor</v>
          </cell>
          <cell r="DC30">
            <v>34</v>
          </cell>
        </row>
        <row r="31">
          <cell r="C31" t="str">
            <v>CNY</v>
          </cell>
          <cell r="H31" t="str">
            <v>(price of 1 EUR, end of period)</v>
          </cell>
          <cell r="I31" t="str">
            <v>(2006-2010: only year-end rates are the official ING Finance rates)</v>
          </cell>
          <cell r="J31" t="str">
            <v>end-of-period FX rates; CNY</v>
          </cell>
          <cell r="K31" t="str">
            <v>Less urgent</v>
          </cell>
          <cell r="L31" t="str">
            <v>Must be positive</v>
          </cell>
          <cell r="M31">
            <v>-100000000000</v>
          </cell>
          <cell r="N31">
            <v>-1E-8</v>
          </cell>
          <cell r="O31">
            <v>0</v>
          </cell>
          <cell r="P31">
            <v>0</v>
          </cell>
          <cell r="R31">
            <v>0.2</v>
          </cell>
          <cell r="BU31">
            <v>8.3405269999999998</v>
          </cell>
          <cell r="BV31">
            <v>8.5800470000000004</v>
          </cell>
          <cell r="BW31">
            <v>8.5559329999999996</v>
          </cell>
          <cell r="BX31">
            <v>7.7271239999999999</v>
          </cell>
          <cell r="BY31">
            <v>7.5330000000000004</v>
          </cell>
          <cell r="BZ31">
            <v>7.5330000000000004</v>
          </cell>
          <cell r="CA31">
            <v>7.5330000000000004</v>
          </cell>
          <cell r="CB31">
            <v>7.5330000000000004</v>
          </cell>
          <cell r="CC31">
            <v>7.5330000000000004</v>
          </cell>
          <cell r="CD31">
            <v>7.5330000000000004</v>
          </cell>
          <cell r="CE31">
            <v>7.5330000000000004</v>
          </cell>
          <cell r="CF31">
            <v>7.5330000000000004</v>
          </cell>
          <cell r="CG31">
            <v>7.5330000000000004</v>
          </cell>
          <cell r="CH31">
            <v>7.5330000000000004</v>
          </cell>
          <cell r="CI31">
            <v>7.5330000000000004</v>
          </cell>
          <cell r="CJ31">
            <v>7.5330000000000004</v>
          </cell>
          <cell r="CK31">
            <v>7.5330000000000004</v>
          </cell>
          <cell r="CL31">
            <v>7.5330000000000004</v>
          </cell>
          <cell r="CM31">
            <v>7.5330000000000004</v>
          </cell>
          <cell r="CN31">
            <v>7.5330000000000004</v>
          </cell>
          <cell r="CO31">
            <v>7.5330000000000004</v>
          </cell>
          <cell r="CP31">
            <v>7.5330000000000004</v>
          </cell>
          <cell r="CQ31">
            <v>7.5330000000000004</v>
          </cell>
          <cell r="CR31">
            <v>7.5330000000000004</v>
          </cell>
          <cell r="CS31">
            <v>7.5330000000000004</v>
          </cell>
          <cell r="CT31">
            <v>7.5330000000000004</v>
          </cell>
          <cell r="CU31">
            <v>7.5330000000000004</v>
          </cell>
          <cell r="CV31">
            <v>7.5330000000000004</v>
          </cell>
          <cell r="CW31">
            <v>7.5330000000000004</v>
          </cell>
          <cell r="CZ31" t="str">
            <v>from forecast sheet</v>
          </cell>
          <cell r="DB31" t="str">
            <v>Lookup line [DC] in [Forecasts] sheet * factor</v>
          </cell>
          <cell r="DC31">
            <v>35</v>
          </cell>
        </row>
        <row r="32">
          <cell r="C32" t="str">
            <v>CZK</v>
          </cell>
          <cell r="H32" t="str">
            <v>(price of 1 EUR, end of period)</v>
          </cell>
          <cell r="I32" t="str">
            <v>(2006-2010: only year-end rates are the official ING Finance rates)</v>
          </cell>
          <cell r="J32" t="str">
            <v>end-of-period FX rates; CZK</v>
          </cell>
          <cell r="K32" t="str">
            <v>Less urgent</v>
          </cell>
          <cell r="L32" t="str">
            <v>Must be positive</v>
          </cell>
          <cell r="M32">
            <v>-100000000000</v>
          </cell>
          <cell r="N32">
            <v>-1E-8</v>
          </cell>
          <cell r="O32">
            <v>0</v>
          </cell>
          <cell r="P32">
            <v>0</v>
          </cell>
          <cell r="R32">
            <v>0.2</v>
          </cell>
          <cell r="X32">
            <v>1.3888</v>
          </cell>
          <cell r="Y32">
            <v>1.5034000000000001</v>
          </cell>
          <cell r="AB32">
            <v>1.5995999999999999</v>
          </cell>
          <cell r="AC32">
            <v>1.5488</v>
          </cell>
          <cell r="AD32">
            <v>1.5723</v>
          </cell>
          <cell r="AS32">
            <v>27.488150000000001</v>
          </cell>
          <cell r="AT32">
            <v>27.988</v>
          </cell>
          <cell r="AU32">
            <v>28.731999999999999</v>
          </cell>
          <cell r="AV32">
            <v>27.545999999999999</v>
          </cell>
          <cell r="AW32">
            <v>26.560130000000001</v>
          </cell>
          <cell r="AX32">
            <v>25.254000000000001</v>
          </cell>
          <cell r="AY32">
            <v>23.939</v>
          </cell>
          <cell r="AZ32">
            <v>24.663</v>
          </cell>
          <cell r="BA32">
            <v>26.627050000000001</v>
          </cell>
          <cell r="BB32">
            <v>27.344999999999999</v>
          </cell>
          <cell r="BC32">
            <v>25.943999999999999</v>
          </cell>
          <cell r="BD32">
            <v>25.234999999999999</v>
          </cell>
          <cell r="BE32">
            <v>26.476710000000001</v>
          </cell>
          <cell r="BF32">
            <v>25.434999999999999</v>
          </cell>
          <cell r="BG32">
            <v>25.687999999999999</v>
          </cell>
          <cell r="BH32">
            <v>24.584</v>
          </cell>
          <cell r="BI32">
            <v>25.08295</v>
          </cell>
          <cell r="BJ32">
            <v>24.549099999999999</v>
          </cell>
          <cell r="BK32">
            <v>24.314240000000002</v>
          </cell>
          <cell r="BL32">
            <v>24.746040000000001</v>
          </cell>
          <cell r="BM32">
            <v>25.79167</v>
          </cell>
          <cell r="BN32">
            <v>24.762799999999999</v>
          </cell>
          <cell r="BO32">
            <v>25.616540000000001</v>
          </cell>
          <cell r="BP32">
            <v>25.165949999999999</v>
          </cell>
          <cell r="BQ32">
            <v>25.107530000000001</v>
          </cell>
          <cell r="BR32">
            <v>25.787610000000001</v>
          </cell>
          <cell r="BS32">
            <v>25.93976</v>
          </cell>
          <cell r="BT32">
            <v>25.722069999999999</v>
          </cell>
          <cell r="BU32">
            <v>27.399699999999999</v>
          </cell>
          <cell r="BV32">
            <v>27.435390000000002</v>
          </cell>
          <cell r="BW32">
            <v>27.446069999999999</v>
          </cell>
          <cell r="BX32">
            <v>27.498930000000001</v>
          </cell>
          <cell r="BY32">
            <v>27.710509999999999</v>
          </cell>
          <cell r="BZ32">
            <v>27.710509999999999</v>
          </cell>
          <cell r="CA32">
            <v>27.710509999999999</v>
          </cell>
          <cell r="CB32">
            <v>27.710509999999999</v>
          </cell>
          <cell r="CC32">
            <v>27.710509999999999</v>
          </cell>
          <cell r="CD32">
            <v>27.710509999999999</v>
          </cell>
          <cell r="CE32">
            <v>27.710509999999999</v>
          </cell>
          <cell r="CF32">
            <v>27.710509999999999</v>
          </cell>
          <cell r="CG32">
            <v>27.710509999999999</v>
          </cell>
          <cell r="CH32">
            <v>27.710509999999999</v>
          </cell>
          <cell r="CI32">
            <v>27.710509999999999</v>
          </cell>
          <cell r="CJ32">
            <v>27.710509999999999</v>
          </cell>
          <cell r="CK32">
            <v>27.710509999999999</v>
          </cell>
          <cell r="CL32">
            <v>27.710509999999999</v>
          </cell>
          <cell r="CM32">
            <v>27.710509999999999</v>
          </cell>
          <cell r="CN32">
            <v>27.710509999999999</v>
          </cell>
          <cell r="CO32">
            <v>27.710509999999999</v>
          </cell>
          <cell r="CP32">
            <v>27.710509999999999</v>
          </cell>
          <cell r="CQ32">
            <v>27.710509999999999</v>
          </cell>
          <cell r="CR32">
            <v>27.710509999999999</v>
          </cell>
          <cell r="CS32">
            <v>27.710509999999999</v>
          </cell>
          <cell r="CT32">
            <v>27.710509999999999</v>
          </cell>
          <cell r="CU32">
            <v>27.710509999999999</v>
          </cell>
          <cell r="CV32">
            <v>27.710509999999999</v>
          </cell>
          <cell r="CW32">
            <v>27.710509999999999</v>
          </cell>
          <cell r="CZ32" t="str">
            <v>from forecast sheet</v>
          </cell>
          <cell r="DB32" t="str">
            <v>Lookup line [DC] in [Forecasts] sheet * factor</v>
          </cell>
          <cell r="DC32">
            <v>36</v>
          </cell>
        </row>
        <row r="33">
          <cell r="C33" t="str">
            <v>GBP</v>
          </cell>
          <cell r="H33" t="str">
            <v>(price of 1 EUR, end of period)</v>
          </cell>
          <cell r="J33" t="str">
            <v>end-of-period FX rates; GBP</v>
          </cell>
          <cell r="K33" t="str">
            <v>Urgent</v>
          </cell>
          <cell r="L33" t="str">
            <v>Must be positive</v>
          </cell>
          <cell r="M33">
            <v>-100000000000</v>
          </cell>
          <cell r="N33">
            <v>0</v>
          </cell>
          <cell r="O33">
            <v>-100000000000</v>
          </cell>
          <cell r="P33">
            <v>-100000000000</v>
          </cell>
          <cell r="R33">
            <v>0.2</v>
          </cell>
          <cell r="W33">
            <v>0.61099999999999999</v>
          </cell>
          <cell r="X33">
            <v>0.61250000000000004</v>
          </cell>
          <cell r="Y33">
            <v>0.65010000000000001</v>
          </cell>
          <cell r="AB33">
            <v>0.69010000000000005</v>
          </cell>
          <cell r="AC33">
            <v>0.69140000000000001</v>
          </cell>
          <cell r="AD33">
            <v>0.69850000000000001</v>
          </cell>
          <cell r="AE33">
            <v>0.70630000000000004</v>
          </cell>
          <cell r="AF33">
            <v>0.66669999999999996</v>
          </cell>
          <cell r="AG33">
            <v>0.67069999999999996</v>
          </cell>
          <cell r="AH33">
            <v>0.68604129999999997</v>
          </cell>
          <cell r="AI33">
            <v>0.7052697</v>
          </cell>
          <cell r="AJ33">
            <v>0.7052697</v>
          </cell>
          <cell r="AK33">
            <v>0.7052697</v>
          </cell>
          <cell r="AL33">
            <v>0.68872359999999999</v>
          </cell>
          <cell r="AM33">
            <v>0.67367100000000002</v>
          </cell>
          <cell r="AN33">
            <v>0.68225250000000004</v>
          </cell>
          <cell r="AO33">
            <v>0.6867666</v>
          </cell>
          <cell r="AP33">
            <v>0.69650829999999997</v>
          </cell>
          <cell r="AQ33">
            <v>0.69279190000000002</v>
          </cell>
          <cell r="AR33">
            <v>0.67789849999999996</v>
          </cell>
          <cell r="AS33">
            <v>0.67149729999999996</v>
          </cell>
          <cell r="AT33">
            <v>0.67939459999999996</v>
          </cell>
          <cell r="AU33">
            <v>0.67351110000000003</v>
          </cell>
          <cell r="AV33">
            <v>0.6987023</v>
          </cell>
          <cell r="AW33">
            <v>0.73443579999999997</v>
          </cell>
          <cell r="AX33">
            <v>0.796485</v>
          </cell>
          <cell r="AY33">
            <v>0.79127860000000005</v>
          </cell>
          <cell r="AZ33">
            <v>0.79574279999999997</v>
          </cell>
          <cell r="BA33">
            <v>0.9559337</v>
          </cell>
          <cell r="BB33">
            <v>0.93020000000000003</v>
          </cell>
          <cell r="BC33">
            <v>0.85124999999999995</v>
          </cell>
          <cell r="BD33">
            <v>0.91143019999999997</v>
          </cell>
          <cell r="BE33">
            <v>0.88927299999999998</v>
          </cell>
          <cell r="BF33">
            <v>0.88922970000000001</v>
          </cell>
          <cell r="BG33">
            <v>0.81774009999999997</v>
          </cell>
          <cell r="BH33">
            <v>0.85814020000000002</v>
          </cell>
          <cell r="BI33">
            <v>0.86193790000000003</v>
          </cell>
          <cell r="BJ33">
            <v>0.88456869999999999</v>
          </cell>
          <cell r="BK33">
            <v>0.9037423</v>
          </cell>
          <cell r="BL33">
            <v>0.86499579999999998</v>
          </cell>
          <cell r="BM33">
            <v>0.83622390000000002</v>
          </cell>
          <cell r="BN33">
            <v>0.83303170000000004</v>
          </cell>
          <cell r="BO33">
            <v>0.80606860000000002</v>
          </cell>
          <cell r="BP33">
            <v>0.79791959999999995</v>
          </cell>
          <cell r="BQ33">
            <v>0.81613139999999995</v>
          </cell>
          <cell r="BR33">
            <v>0.84369139999999998</v>
          </cell>
          <cell r="BS33">
            <v>0.8577475</v>
          </cell>
          <cell r="BT33">
            <v>0.83639010000000003</v>
          </cell>
          <cell r="BU33">
            <v>0.83305119999999999</v>
          </cell>
          <cell r="BV33">
            <v>0.82893349999999999</v>
          </cell>
          <cell r="BW33">
            <v>0.80115550000000002</v>
          </cell>
          <cell r="BX33">
            <v>0.77754299999999998</v>
          </cell>
          <cell r="BY33">
            <v>0.77862160000000002</v>
          </cell>
          <cell r="BZ33">
            <v>0.77862160000000002</v>
          </cell>
          <cell r="CA33">
            <v>0.77862160000000002</v>
          </cell>
          <cell r="CB33">
            <v>0.77862160000000002</v>
          </cell>
          <cell r="CC33">
            <v>0.77862160000000002</v>
          </cell>
          <cell r="CD33">
            <v>0.77862160000000002</v>
          </cell>
          <cell r="CE33">
            <v>0.77862160000000002</v>
          </cell>
          <cell r="CF33">
            <v>0.77862160000000002</v>
          </cell>
          <cell r="CG33">
            <v>0.77862160000000002</v>
          </cell>
          <cell r="CH33">
            <v>0.77862160000000002</v>
          </cell>
          <cell r="CI33">
            <v>0.77862160000000002</v>
          </cell>
          <cell r="CJ33">
            <v>0.77862160000000002</v>
          </cell>
          <cell r="CK33">
            <v>0.77862160000000002</v>
          </cell>
          <cell r="CL33">
            <v>0.77862160000000002</v>
          </cell>
          <cell r="CM33">
            <v>0.77862160000000002</v>
          </cell>
          <cell r="CN33">
            <v>0.77862160000000002</v>
          </cell>
          <cell r="CO33">
            <v>0.77862160000000002</v>
          </cell>
          <cell r="CP33">
            <v>0.77862160000000002</v>
          </cell>
          <cell r="CQ33">
            <v>0.77862160000000002</v>
          </cell>
          <cell r="CR33">
            <v>0.77862160000000002</v>
          </cell>
          <cell r="CS33">
            <v>0.77862160000000002</v>
          </cell>
          <cell r="CT33">
            <v>0.77862160000000002</v>
          </cell>
          <cell r="CU33">
            <v>0.77862160000000002</v>
          </cell>
          <cell r="CV33">
            <v>0.77862160000000002</v>
          </cell>
          <cell r="CW33">
            <v>0.77862160000000002</v>
          </cell>
          <cell r="CZ33" t="str">
            <v>from forecast sheet</v>
          </cell>
          <cell r="DB33" t="str">
            <v>Lookup line [DC] in [Forecasts] sheet * factor</v>
          </cell>
          <cell r="DC33">
            <v>37</v>
          </cell>
        </row>
        <row r="34">
          <cell r="C34" t="str">
            <v>INR</v>
          </cell>
          <cell r="H34" t="str">
            <v>(price of 1 EUR, end of period)</v>
          </cell>
          <cell r="J34" t="str">
            <v>end-of-period FX rates; INR</v>
          </cell>
          <cell r="K34" t="str">
            <v>Less urgent</v>
          </cell>
          <cell r="L34" t="str">
            <v>Must be positive</v>
          </cell>
          <cell r="M34">
            <v>-100000000000</v>
          </cell>
          <cell r="N34">
            <v>-1E-8</v>
          </cell>
          <cell r="O34">
            <v>0</v>
          </cell>
          <cell r="P34">
            <v>0</v>
          </cell>
          <cell r="R34">
            <v>0.2</v>
          </cell>
          <cell r="BQ34">
            <v>72.443330000000003</v>
          </cell>
          <cell r="BR34">
            <v>69.604230000000001</v>
          </cell>
          <cell r="BS34">
            <v>77.631039999999999</v>
          </cell>
          <cell r="BT34">
            <v>84.507360000000006</v>
          </cell>
          <cell r="BU34">
            <v>85.123949999999994</v>
          </cell>
          <cell r="BV34">
            <v>82.7547</v>
          </cell>
          <cell r="BW34">
            <v>82.039779999999993</v>
          </cell>
          <cell r="BX34">
            <v>77.455529999999996</v>
          </cell>
          <cell r="BY34">
            <v>76.842680000000001</v>
          </cell>
          <cell r="BZ34">
            <v>76.842680000000001</v>
          </cell>
          <cell r="CA34">
            <v>76.842680000000001</v>
          </cell>
          <cell r="CB34">
            <v>76.842680000000001</v>
          </cell>
          <cell r="CC34">
            <v>76.842680000000001</v>
          </cell>
          <cell r="CD34">
            <v>76.842680000000001</v>
          </cell>
          <cell r="CE34">
            <v>76.842680000000001</v>
          </cell>
          <cell r="CF34">
            <v>76.842680000000001</v>
          </cell>
          <cell r="CG34">
            <v>76.842680000000001</v>
          </cell>
          <cell r="CH34">
            <v>76.842680000000001</v>
          </cell>
          <cell r="CI34">
            <v>76.842680000000001</v>
          </cell>
          <cell r="CJ34">
            <v>76.842680000000001</v>
          </cell>
          <cell r="CK34">
            <v>76.842680000000001</v>
          </cell>
          <cell r="CL34">
            <v>76.842680000000001</v>
          </cell>
          <cell r="CM34">
            <v>76.842680000000001</v>
          </cell>
          <cell r="CN34">
            <v>76.842680000000001</v>
          </cell>
          <cell r="CO34">
            <v>76.842680000000001</v>
          </cell>
          <cell r="CP34">
            <v>76.842680000000001</v>
          </cell>
          <cell r="CQ34">
            <v>76.842680000000001</v>
          </cell>
          <cell r="CR34">
            <v>76.842680000000001</v>
          </cell>
          <cell r="CS34">
            <v>76.842680000000001</v>
          </cell>
          <cell r="CT34">
            <v>76.842680000000001</v>
          </cell>
          <cell r="CU34">
            <v>76.842680000000001</v>
          </cell>
          <cell r="CV34">
            <v>76.842680000000001</v>
          </cell>
          <cell r="CW34">
            <v>76.842680000000001</v>
          </cell>
          <cell r="CZ34" t="str">
            <v>from forecast sheet</v>
          </cell>
          <cell r="DB34" t="str">
            <v>Lookup line [DC] in [Forecasts] sheet * factor</v>
          </cell>
          <cell r="DC34">
            <v>38</v>
          </cell>
        </row>
        <row r="35">
          <cell r="C35" t="str">
            <v>JPY</v>
          </cell>
          <cell r="H35" t="str">
            <v>(price of 1 EUR, end of period)</v>
          </cell>
          <cell r="J35" t="str">
            <v>end-of-period FX rates; JPY</v>
          </cell>
          <cell r="K35" t="str">
            <v>Less urgent</v>
          </cell>
          <cell r="L35" t="str">
            <v>Must be positive</v>
          </cell>
          <cell r="M35">
            <v>-100000000000</v>
          </cell>
          <cell r="N35">
            <v>-1E-8</v>
          </cell>
          <cell r="O35">
            <v>0</v>
          </cell>
          <cell r="P35">
            <v>0</v>
          </cell>
          <cell r="R35">
            <v>0.2</v>
          </cell>
          <cell r="W35">
            <v>116.25</v>
          </cell>
          <cell r="X35">
            <v>115.46</v>
          </cell>
          <cell r="Y35">
            <v>118.21</v>
          </cell>
          <cell r="AC35">
            <v>137.25</v>
          </cell>
          <cell r="AD35">
            <v>129</v>
          </cell>
          <cell r="AE35">
            <v>134.80000000000001</v>
          </cell>
          <cell r="AF35">
            <v>127.1</v>
          </cell>
          <cell r="AG35">
            <v>132.25</v>
          </cell>
          <cell r="AH35">
            <v>136.81219999999999</v>
          </cell>
          <cell r="AI35">
            <v>139.76740000000001</v>
          </cell>
          <cell r="AJ35">
            <v>139.76740000000001</v>
          </cell>
          <cell r="AK35">
            <v>139.76740000000001</v>
          </cell>
          <cell r="AL35">
            <v>138.50200000000001</v>
          </cell>
          <cell r="AM35">
            <v>133.59630000000001</v>
          </cell>
          <cell r="AN35">
            <v>136.54409999999999</v>
          </cell>
          <cell r="AO35">
            <v>138.99719999999999</v>
          </cell>
          <cell r="AP35">
            <v>142.36320000000001</v>
          </cell>
          <cell r="AQ35">
            <v>145.7697</v>
          </cell>
          <cell r="AR35">
            <v>149.37139999999999</v>
          </cell>
          <cell r="AS35">
            <v>156.7861</v>
          </cell>
          <cell r="AT35">
            <v>157.2259</v>
          </cell>
          <cell r="AU35">
            <v>166.59289999999999</v>
          </cell>
          <cell r="AV35">
            <v>163.55350000000001</v>
          </cell>
          <cell r="AW35">
            <v>164.8184</v>
          </cell>
          <cell r="AX35">
            <v>157.52850000000001</v>
          </cell>
          <cell r="AY35">
            <v>166.4676</v>
          </cell>
          <cell r="AZ35">
            <v>150.5548</v>
          </cell>
          <cell r="BA35">
            <v>126.3544</v>
          </cell>
          <cell r="BB35">
            <v>131.1525</v>
          </cell>
          <cell r="BC35">
            <v>135.40960000000001</v>
          </cell>
          <cell r="BD35">
            <v>131.19149999999999</v>
          </cell>
          <cell r="BE35">
            <v>133.05699999999999</v>
          </cell>
          <cell r="BF35">
            <v>125.8861</v>
          </cell>
          <cell r="BG35">
            <v>108.9451</v>
          </cell>
          <cell r="BH35">
            <v>113.70229999999999</v>
          </cell>
          <cell r="BI35">
            <v>108.7445</v>
          </cell>
          <cell r="BJ35">
            <v>117.8257435</v>
          </cell>
          <cell r="BK35">
            <v>116.4498</v>
          </cell>
          <cell r="BL35">
            <v>103.5746</v>
          </cell>
          <cell r="BM35">
            <v>100.1956</v>
          </cell>
          <cell r="BN35">
            <v>109.431</v>
          </cell>
          <cell r="BO35">
            <v>100.1379</v>
          </cell>
          <cell r="BP35">
            <v>100.3407</v>
          </cell>
          <cell r="BQ35">
            <v>113.6341</v>
          </cell>
          <cell r="BR35">
            <v>120.6358</v>
          </cell>
          <cell r="BS35">
            <v>129.4504</v>
          </cell>
          <cell r="BT35">
            <v>131.8331</v>
          </cell>
          <cell r="BU35">
            <v>144.6585</v>
          </cell>
          <cell r="BV35">
            <v>142.4419</v>
          </cell>
          <cell r="BW35">
            <v>138.4084</v>
          </cell>
          <cell r="BX35">
            <v>138.1173</v>
          </cell>
          <cell r="BY35">
            <v>145.11959999999999</v>
          </cell>
          <cell r="BZ35">
            <v>145.11959999999999</v>
          </cell>
          <cell r="CA35">
            <v>145.11959999999999</v>
          </cell>
          <cell r="CB35">
            <v>145.11959999999999</v>
          </cell>
          <cell r="CC35">
            <v>145.11959999999999</v>
          </cell>
          <cell r="CD35">
            <v>145.11959999999999</v>
          </cell>
          <cell r="CE35">
            <v>145.11959999999999</v>
          </cell>
          <cell r="CF35">
            <v>145.11959999999999</v>
          </cell>
          <cell r="CG35">
            <v>145.11959999999999</v>
          </cell>
          <cell r="CH35">
            <v>145.11959999999999</v>
          </cell>
          <cell r="CI35">
            <v>145.11959999999999</v>
          </cell>
          <cell r="CJ35">
            <v>145.11959999999999</v>
          </cell>
          <cell r="CK35">
            <v>145.11959999999999</v>
          </cell>
          <cell r="CL35">
            <v>145.11959999999999</v>
          </cell>
          <cell r="CM35">
            <v>145.11959999999999</v>
          </cell>
          <cell r="CN35">
            <v>145.11959999999999</v>
          </cell>
          <cell r="CO35">
            <v>145.11959999999999</v>
          </cell>
          <cell r="CP35">
            <v>145.11959999999999</v>
          </cell>
          <cell r="CQ35">
            <v>145.11959999999999</v>
          </cell>
          <cell r="CR35">
            <v>145.11959999999999</v>
          </cell>
          <cell r="CS35">
            <v>145.11959999999999</v>
          </cell>
          <cell r="CT35">
            <v>145.11959999999999</v>
          </cell>
          <cell r="CU35">
            <v>145.11959999999999</v>
          </cell>
          <cell r="CV35">
            <v>145.11959999999999</v>
          </cell>
          <cell r="CW35">
            <v>145.11959999999999</v>
          </cell>
          <cell r="CZ35" t="str">
            <v>from forecast sheet</v>
          </cell>
          <cell r="DB35" t="str">
            <v>Lookup line [DC] in [Forecasts] sheet * factor</v>
          </cell>
          <cell r="DC35">
            <v>39</v>
          </cell>
        </row>
        <row r="36">
          <cell r="C36" t="str">
            <v>PLN</v>
          </cell>
          <cell r="H36" t="str">
            <v>(price of 1 EUR, end of period)</v>
          </cell>
          <cell r="J36" t="str">
            <v>end-of-period FX rates; PLN</v>
          </cell>
          <cell r="K36" t="str">
            <v>Less urgent</v>
          </cell>
          <cell r="L36" t="str">
            <v>Must be positive</v>
          </cell>
          <cell r="M36">
            <v>-100000000000</v>
          </cell>
          <cell r="N36">
            <v>-1E-8</v>
          </cell>
          <cell r="O36">
            <v>0</v>
          </cell>
          <cell r="P36">
            <v>0</v>
          </cell>
          <cell r="R36">
            <v>0.2</v>
          </cell>
          <cell r="X36">
            <v>3.59</v>
          </cell>
          <cell r="Y36">
            <v>4.0552000000000001</v>
          </cell>
          <cell r="AC36">
            <v>4.4622000000000002</v>
          </cell>
          <cell r="AD36">
            <v>4.6143000000000001</v>
          </cell>
          <cell r="AE36">
            <v>4.7069999999999999</v>
          </cell>
          <cell r="AF36">
            <v>4.7374999999999998</v>
          </cell>
          <cell r="AG36">
            <v>4.5118</v>
          </cell>
          <cell r="AH36">
            <v>4.3812870000000004</v>
          </cell>
          <cell r="AI36">
            <v>4.0899390000000002</v>
          </cell>
          <cell r="AJ36">
            <v>4.0899390000000002</v>
          </cell>
          <cell r="AK36">
            <v>4.0899390000000002</v>
          </cell>
          <cell r="AL36">
            <v>4.0827249999999999</v>
          </cell>
          <cell r="AM36">
            <v>4.0445830000000003</v>
          </cell>
          <cell r="AN36">
            <v>3.9186380000000001</v>
          </cell>
          <cell r="AO36">
            <v>3.861243</v>
          </cell>
          <cell r="AP36">
            <v>3.9401980000000001</v>
          </cell>
          <cell r="AQ36">
            <v>4.0526479999999996</v>
          </cell>
          <cell r="AR36">
            <v>3.9708269999999999</v>
          </cell>
          <cell r="AS36">
            <v>3.8321529999999999</v>
          </cell>
          <cell r="AT36">
            <v>3.8664640000000001</v>
          </cell>
          <cell r="AU36">
            <v>3.7668819999999998</v>
          </cell>
          <cell r="AV36">
            <v>3.7747259999999998</v>
          </cell>
          <cell r="AW36">
            <v>3.5858120000000002</v>
          </cell>
          <cell r="AX36">
            <v>3.5243709999999999</v>
          </cell>
          <cell r="AY36">
            <v>3.3521239999999999</v>
          </cell>
          <cell r="AZ36">
            <v>3.4025530000000002</v>
          </cell>
          <cell r="BA36">
            <v>4.1752859999999998</v>
          </cell>
          <cell r="BB36">
            <v>4.6836849999999997</v>
          </cell>
          <cell r="BC36">
            <v>4.4587450000000004</v>
          </cell>
          <cell r="BD36">
            <v>4.2268980000000003</v>
          </cell>
          <cell r="BE36">
            <v>4.1060759999999998</v>
          </cell>
          <cell r="BF36">
            <v>3.8617249999999999</v>
          </cell>
          <cell r="BG36">
            <v>4.1295580000000003</v>
          </cell>
          <cell r="BH36">
            <v>3.990802</v>
          </cell>
          <cell r="BI36">
            <v>3.959247</v>
          </cell>
          <cell r="BJ36">
            <v>4.0160855</v>
          </cell>
          <cell r="BK36">
            <v>3.9845700000000002</v>
          </cell>
          <cell r="BL36">
            <v>4.4213610000000001</v>
          </cell>
          <cell r="BM36">
            <v>4.4681179999999996</v>
          </cell>
          <cell r="BN36">
            <v>4.1579240000000004</v>
          </cell>
          <cell r="BO36">
            <v>4.2551519999999998</v>
          </cell>
          <cell r="BP36">
            <v>4.1040400000000004</v>
          </cell>
          <cell r="BQ36">
            <v>4.0830739999999999</v>
          </cell>
          <cell r="BR36">
            <v>4.1757410000000004</v>
          </cell>
          <cell r="BS36">
            <v>4.3356909999999997</v>
          </cell>
          <cell r="BT36">
            <v>4.2238829999999998</v>
          </cell>
          <cell r="BU36">
            <v>4.1528700000000001</v>
          </cell>
          <cell r="BV36">
            <v>4.1738229999999996</v>
          </cell>
          <cell r="BW36">
            <v>4.1578520000000001</v>
          </cell>
          <cell r="BX36">
            <v>4.1764159999999997</v>
          </cell>
          <cell r="BY36">
            <v>4.287674</v>
          </cell>
          <cell r="BZ36">
            <v>4.287674</v>
          </cell>
          <cell r="CA36">
            <v>4.287674</v>
          </cell>
          <cell r="CB36">
            <v>4.287674</v>
          </cell>
          <cell r="CC36">
            <v>4.287674</v>
          </cell>
          <cell r="CD36">
            <v>4.287674</v>
          </cell>
          <cell r="CE36">
            <v>4.287674</v>
          </cell>
          <cell r="CF36">
            <v>4.287674</v>
          </cell>
          <cell r="CG36">
            <v>4.287674</v>
          </cell>
          <cell r="CH36">
            <v>4.287674</v>
          </cell>
          <cell r="CI36">
            <v>4.287674</v>
          </cell>
          <cell r="CJ36">
            <v>4.287674</v>
          </cell>
          <cell r="CK36">
            <v>4.287674</v>
          </cell>
          <cell r="CL36">
            <v>4.287674</v>
          </cell>
          <cell r="CM36">
            <v>4.287674</v>
          </cell>
          <cell r="CN36">
            <v>4.287674</v>
          </cell>
          <cell r="CO36">
            <v>4.287674</v>
          </cell>
          <cell r="CP36">
            <v>4.287674</v>
          </cell>
          <cell r="CQ36">
            <v>4.287674</v>
          </cell>
          <cell r="CR36">
            <v>4.287674</v>
          </cell>
          <cell r="CS36">
            <v>4.287674</v>
          </cell>
          <cell r="CT36">
            <v>4.287674</v>
          </cell>
          <cell r="CU36">
            <v>4.287674</v>
          </cell>
          <cell r="CV36">
            <v>4.287674</v>
          </cell>
          <cell r="CW36">
            <v>4.287674</v>
          </cell>
          <cell r="CZ36" t="str">
            <v>from forecast sheet</v>
          </cell>
          <cell r="DB36" t="str">
            <v>Lookup line [DC] in [Forecasts] sheet * factor</v>
          </cell>
          <cell r="DC36">
            <v>40</v>
          </cell>
        </row>
        <row r="37">
          <cell r="C37" t="str">
            <v>TRY</v>
          </cell>
          <cell r="H37" t="str">
            <v>(price of 1 EUR, end of period)</v>
          </cell>
          <cell r="J37" t="str">
            <v>end-of-period FX rates; TRY</v>
          </cell>
          <cell r="K37" t="str">
            <v>Less urgent</v>
          </cell>
          <cell r="L37" t="str">
            <v>Must be positive</v>
          </cell>
          <cell r="M37">
            <v>-100000000000</v>
          </cell>
          <cell r="N37">
            <v>-1E-8</v>
          </cell>
          <cell r="O37">
            <v>0</v>
          </cell>
          <cell r="P37">
            <v>0</v>
          </cell>
          <cell r="R37">
            <v>0.2</v>
          </cell>
          <cell r="BQ37">
            <v>2.3567</v>
          </cell>
          <cell r="BR37">
            <v>2.3200769999999999</v>
          </cell>
          <cell r="BS37">
            <v>2.520378</v>
          </cell>
          <cell r="BT37">
            <v>2.7537609999999999</v>
          </cell>
          <cell r="BU37">
            <v>2.9464869999999999</v>
          </cell>
          <cell r="BV37">
            <v>2.9655200000000002</v>
          </cell>
          <cell r="BW37">
            <v>2.901475</v>
          </cell>
          <cell r="BX37">
            <v>2.8685179999999999</v>
          </cell>
          <cell r="BY37">
            <v>2.8291879999999998</v>
          </cell>
          <cell r="BZ37">
            <v>2.8291879999999998</v>
          </cell>
          <cell r="CA37">
            <v>2.8291879999999998</v>
          </cell>
          <cell r="CB37">
            <v>2.8291879999999998</v>
          </cell>
          <cell r="CC37">
            <v>2.8291879999999998</v>
          </cell>
          <cell r="CD37">
            <v>2.8291879999999998</v>
          </cell>
          <cell r="CE37">
            <v>2.8291879999999998</v>
          </cell>
          <cell r="CF37">
            <v>2.8291879999999998</v>
          </cell>
          <cell r="CG37">
            <v>2.8291879999999998</v>
          </cell>
          <cell r="CH37">
            <v>2.8291879999999998</v>
          </cell>
          <cell r="CI37">
            <v>2.8291879999999998</v>
          </cell>
          <cell r="CJ37">
            <v>2.8291879999999998</v>
          </cell>
          <cell r="CK37">
            <v>2.8291879999999998</v>
          </cell>
          <cell r="CL37">
            <v>2.8291879999999998</v>
          </cell>
          <cell r="CM37">
            <v>2.8291879999999998</v>
          </cell>
          <cell r="CN37">
            <v>2.8291879999999998</v>
          </cell>
          <cell r="CO37">
            <v>2.8291879999999998</v>
          </cell>
          <cell r="CP37">
            <v>2.8291879999999998</v>
          </cell>
          <cell r="CQ37">
            <v>2.8291879999999998</v>
          </cell>
          <cell r="CR37">
            <v>2.8291879999999998</v>
          </cell>
          <cell r="CS37">
            <v>2.8291879999999998</v>
          </cell>
          <cell r="CT37">
            <v>2.8291879999999998</v>
          </cell>
          <cell r="CU37">
            <v>2.8291879999999998</v>
          </cell>
          <cell r="CV37">
            <v>2.8291879999999998</v>
          </cell>
          <cell r="CW37">
            <v>2.8291879999999998</v>
          </cell>
          <cell r="CZ37" t="str">
            <v>from forecast sheet</v>
          </cell>
          <cell r="DB37" t="str">
            <v>Lookup line [DC] in [Forecasts] sheet * factor</v>
          </cell>
          <cell r="DC37">
            <v>41</v>
          </cell>
        </row>
        <row r="38">
          <cell r="C38" t="str">
            <v>USD</v>
          </cell>
          <cell r="H38" t="str">
            <v>(price of 1 EUR, end of period)</v>
          </cell>
          <cell r="J38" t="str">
            <v>end-of-period FX rates; USD</v>
          </cell>
          <cell r="K38" t="str">
            <v>Urgent</v>
          </cell>
          <cell r="L38" t="str">
            <v>Must be positive</v>
          </cell>
          <cell r="M38">
            <v>-100000000000</v>
          </cell>
          <cell r="N38">
            <v>0</v>
          </cell>
          <cell r="O38">
            <v>-100000000000</v>
          </cell>
          <cell r="P38">
            <v>-100000000000</v>
          </cell>
          <cell r="R38">
            <v>0.2</v>
          </cell>
          <cell r="S38">
            <v>1.0069999999999999</v>
          </cell>
          <cell r="T38">
            <v>0.93879999999999997</v>
          </cell>
          <cell r="U38">
            <v>0.84730000000000005</v>
          </cell>
          <cell r="V38">
            <v>0.91049999999999998</v>
          </cell>
          <cell r="W38">
            <v>0.88529999999999998</v>
          </cell>
          <cell r="X38">
            <v>0.87190000000000001</v>
          </cell>
          <cell r="Y38">
            <v>0.98950000000000005</v>
          </cell>
          <cell r="Z38">
            <v>0.9879</v>
          </cell>
          <cell r="AA38">
            <v>1.0487</v>
          </cell>
          <cell r="AB38">
            <v>1.0895999999999999</v>
          </cell>
          <cell r="AC38">
            <v>1.1420999999999999</v>
          </cell>
          <cell r="AD38">
            <v>1.167</v>
          </cell>
          <cell r="AE38">
            <v>1.2616000000000001</v>
          </cell>
          <cell r="AF38">
            <v>1.2232000000000001</v>
          </cell>
          <cell r="AG38">
            <v>1.2148000000000001</v>
          </cell>
          <cell r="AH38">
            <v>1.2345999999999999</v>
          </cell>
          <cell r="AI38">
            <v>1.3644499999999999</v>
          </cell>
          <cell r="AJ38">
            <v>1.3644499999999999</v>
          </cell>
          <cell r="AK38">
            <v>1.3644499999999999</v>
          </cell>
          <cell r="AL38">
            <v>1.2963499999999999</v>
          </cell>
          <cell r="AM38">
            <v>1.20705</v>
          </cell>
          <cell r="AN38">
            <v>1.2067000000000001</v>
          </cell>
          <cell r="AO38">
            <v>1.1821999999999999</v>
          </cell>
          <cell r="AP38">
            <v>1.2098</v>
          </cell>
          <cell r="AQ38">
            <v>1.2710999999999999</v>
          </cell>
          <cell r="AR38">
            <v>1.2664500000000001</v>
          </cell>
          <cell r="AS38">
            <v>1.3182499999999999</v>
          </cell>
          <cell r="AT38">
            <v>1.3309</v>
          </cell>
          <cell r="AU38">
            <v>1.34975</v>
          </cell>
          <cell r="AV38">
            <v>1.41875</v>
          </cell>
          <cell r="AW38">
            <v>1.4722500000000001</v>
          </cell>
          <cell r="AX38">
            <v>1.57955</v>
          </cell>
          <cell r="AY38">
            <v>1.57595</v>
          </cell>
          <cell r="AZ38">
            <v>1.4336500000000001</v>
          </cell>
          <cell r="BA38">
            <v>1.39595</v>
          </cell>
          <cell r="BB38">
            <v>1.3317000000000001</v>
          </cell>
          <cell r="BC38">
            <v>1.41265</v>
          </cell>
          <cell r="BD38">
            <v>1.4663999999999999</v>
          </cell>
          <cell r="BE38">
            <v>1.4403999999999999</v>
          </cell>
          <cell r="BF38">
            <v>1.3482499999999999</v>
          </cell>
          <cell r="BG38">
            <v>1.22845</v>
          </cell>
          <cell r="BH38">
            <v>1.3644000000000001</v>
          </cell>
          <cell r="BI38">
            <v>1.3379000000000001</v>
          </cell>
          <cell r="BJ38">
            <v>1.4218999999999999</v>
          </cell>
          <cell r="BK38">
            <v>1.4477500000000001</v>
          </cell>
          <cell r="BL38">
            <v>1.34775</v>
          </cell>
          <cell r="BM38">
            <v>1.2946</v>
          </cell>
          <cell r="BN38">
            <v>1.3348500000000001</v>
          </cell>
          <cell r="BO38">
            <v>1.2592000000000001</v>
          </cell>
          <cell r="BP38">
            <v>1.2925500000000001</v>
          </cell>
          <cell r="BQ38">
            <v>1.3189500000000001</v>
          </cell>
          <cell r="BR38">
            <v>1.2822</v>
          </cell>
          <cell r="BS38">
            <v>1.30725</v>
          </cell>
          <cell r="BT38">
            <v>1.34985</v>
          </cell>
          <cell r="BU38">
            <v>1.3776999999999999</v>
          </cell>
          <cell r="BV38">
            <v>1.38005</v>
          </cell>
          <cell r="BW38">
            <v>1.36585</v>
          </cell>
          <cell r="BX38">
            <v>1.257957</v>
          </cell>
          <cell r="BY38">
            <v>1.2150000000000001</v>
          </cell>
          <cell r="BZ38">
            <v>1.2150000000000001</v>
          </cell>
          <cell r="CA38">
            <v>1.2150000000000001</v>
          </cell>
          <cell r="CB38">
            <v>1.2150000000000001</v>
          </cell>
          <cell r="CC38">
            <v>1.2150000000000001</v>
          </cell>
          <cell r="CD38">
            <v>1.2150000000000001</v>
          </cell>
          <cell r="CE38">
            <v>1.2150000000000001</v>
          </cell>
          <cell r="CF38">
            <v>1.2150000000000001</v>
          </cell>
          <cell r="CG38">
            <v>1.2150000000000001</v>
          </cell>
          <cell r="CH38">
            <v>1.2150000000000001</v>
          </cell>
          <cell r="CI38">
            <v>1.2150000000000001</v>
          </cell>
          <cell r="CJ38">
            <v>1.2150000000000001</v>
          </cell>
          <cell r="CK38">
            <v>1.2150000000000001</v>
          </cell>
          <cell r="CL38">
            <v>1.2150000000000001</v>
          </cell>
          <cell r="CM38">
            <v>1.2150000000000001</v>
          </cell>
          <cell r="CN38">
            <v>1.2150000000000001</v>
          </cell>
          <cell r="CO38">
            <v>1.2150000000000001</v>
          </cell>
          <cell r="CP38">
            <v>1.2150000000000001</v>
          </cell>
          <cell r="CQ38">
            <v>1.2150000000000001</v>
          </cell>
          <cell r="CR38">
            <v>1.2150000000000001</v>
          </cell>
          <cell r="CS38">
            <v>1.2150000000000001</v>
          </cell>
          <cell r="CT38">
            <v>1.2150000000000001</v>
          </cell>
          <cell r="CU38">
            <v>1.2150000000000001</v>
          </cell>
          <cell r="CV38">
            <v>1.2150000000000001</v>
          </cell>
          <cell r="CW38">
            <v>1.2150000000000001</v>
          </cell>
          <cell r="CZ38" t="str">
            <v>from forecast sheet</v>
          </cell>
          <cell r="DB38" t="str">
            <v>Lookup line [DC] in [Forecasts] sheet * factor</v>
          </cell>
          <cell r="DC38">
            <v>42</v>
          </cell>
        </row>
        <row r="39">
          <cell r="K39" t="str">
            <v>Less urgent</v>
          </cell>
          <cell r="L39" t="str">
            <v>No restriction</v>
          </cell>
          <cell r="M39">
            <v>-100000000000</v>
          </cell>
          <cell r="N39">
            <v>-100000000000</v>
          </cell>
          <cell r="O39">
            <v>0</v>
          </cell>
          <cell r="P39">
            <v>0</v>
          </cell>
          <cell r="R39">
            <v>0.2</v>
          </cell>
        </row>
        <row r="40">
          <cell r="A40" t="str">
            <v>B</v>
          </cell>
          <cell r="B40" t="str">
            <v>ING Bank</v>
          </cell>
          <cell r="K40" t="str">
            <v>Less urgent</v>
          </cell>
          <cell r="L40" t="str">
            <v>No restriction</v>
          </cell>
          <cell r="M40">
            <v>-100000000000</v>
          </cell>
          <cell r="N40">
            <v>-100000000000</v>
          </cell>
          <cell r="O40">
            <v>0</v>
          </cell>
          <cell r="P40">
            <v>0</v>
          </cell>
          <cell r="R40">
            <v>0.2</v>
          </cell>
        </row>
        <row r="41">
          <cell r="B41" t="str">
            <v>Adjusted equity</v>
          </cell>
          <cell r="I41" t="str">
            <v>Basel I &amp; II</v>
          </cell>
          <cell r="K41" t="str">
            <v>Less urgent</v>
          </cell>
          <cell r="L41" t="str">
            <v>No restriction</v>
          </cell>
          <cell r="M41">
            <v>-100000000000</v>
          </cell>
          <cell r="N41">
            <v>-100000000000</v>
          </cell>
          <cell r="O41">
            <v>0</v>
          </cell>
          <cell r="P41">
            <v>0</v>
          </cell>
          <cell r="R41">
            <v>0.2</v>
          </cell>
        </row>
        <row r="42">
          <cell r="D42" t="str">
            <v>Quarterly changes in IFRS equity</v>
          </cell>
          <cell r="I42" t="str">
            <v>Financial report</v>
          </cell>
          <cell r="J42" t="str">
            <v>ING Bank; Quarterly changes in IFRS equity</v>
          </cell>
          <cell r="R42">
            <v>0.2</v>
          </cell>
        </row>
        <row r="43">
          <cell r="F43" t="str">
            <v>Net profit from profit forecast</v>
          </cell>
          <cell r="J43" t="str">
            <v>NN Group (until 3Q13 known as ING Insurance); Net profit from profit forecast</v>
          </cell>
          <cell r="R43">
            <v>0.2</v>
          </cell>
        </row>
        <row r="44">
          <cell r="F44" t="str">
            <v>Transaction result from acquisitions &amp; divestments</v>
          </cell>
          <cell r="J44" t="str">
            <v>NN Group (until 3Q13 known as ING Insurance); Transaction result from acquisitions &amp; divestments</v>
          </cell>
          <cell r="R44">
            <v>0.2</v>
          </cell>
        </row>
        <row r="45">
          <cell r="F45" t="str">
            <v>Additional profit from acquisitions &amp; divestments</v>
          </cell>
          <cell r="J45" t="str">
            <v>NN Group (until 3Q13 known as ING Insurance); Additional profit from acquisitions &amp; divestments</v>
          </cell>
          <cell r="R45">
            <v>0.2</v>
          </cell>
        </row>
        <row r="46">
          <cell r="E46" t="str">
            <v>Net profit for period</v>
          </cell>
          <cell r="I46" t="str">
            <v>Net profit for the period</v>
          </cell>
          <cell r="J46" t="str">
            <v>ING Bank; Net profit for period</v>
          </cell>
          <cell r="K46" t="str">
            <v>Less urgent</v>
          </cell>
          <cell r="L46" t="str">
            <v>Probably positive</v>
          </cell>
          <cell r="M46">
            <v>-100000000000</v>
          </cell>
          <cell r="N46">
            <v>-100000000000</v>
          </cell>
          <cell r="O46">
            <v>-100000000000</v>
          </cell>
          <cell r="P46">
            <v>0</v>
          </cell>
          <cell r="R46">
            <v>0.2</v>
          </cell>
        </row>
        <row r="47">
          <cell r="E47" t="str">
            <v>Unrealised revaluations equity securities</v>
          </cell>
          <cell r="I47" t="str">
            <v>Revaluation shares</v>
          </cell>
          <cell r="J47" t="str">
            <v>ING Bank; Unrealised revaluations equity securities</v>
          </cell>
          <cell r="K47" t="str">
            <v>Less urgent</v>
          </cell>
          <cell r="L47" t="str">
            <v>No restriction</v>
          </cell>
          <cell r="M47">
            <v>-100000000000</v>
          </cell>
          <cell r="N47">
            <v>-100000000000</v>
          </cell>
          <cell r="O47">
            <v>0</v>
          </cell>
          <cell r="P47">
            <v>0</v>
          </cell>
          <cell r="R47">
            <v>1000</v>
          </cell>
        </row>
        <row r="48">
          <cell r="E48" t="str">
            <v>Unrealised revaluations debt securities</v>
          </cell>
          <cell r="I48" t="str">
            <v>Revaluation fixed interest securities</v>
          </cell>
          <cell r="J48" t="str">
            <v>ING Bank; Unrealised revaluations debt securities</v>
          </cell>
          <cell r="K48" t="str">
            <v>Less urgent</v>
          </cell>
          <cell r="L48" t="str">
            <v>No restriction</v>
          </cell>
          <cell r="M48">
            <v>-100000000000</v>
          </cell>
          <cell r="N48">
            <v>-100000000000</v>
          </cell>
          <cell r="O48">
            <v>0</v>
          </cell>
          <cell r="P48">
            <v>0</v>
          </cell>
          <cell r="R48">
            <v>1000</v>
          </cell>
        </row>
        <row r="49">
          <cell r="E49" t="str">
            <v>Realised capital gains to P&amp;L equity securities</v>
          </cell>
          <cell r="I49" t="str">
            <v>Realised capital gain to P&amp;L equities</v>
          </cell>
          <cell r="J49" t="str">
            <v>ING Bank; Realised capital gains to P&amp;L equity securities</v>
          </cell>
          <cell r="K49" t="str">
            <v>Less urgent</v>
          </cell>
          <cell r="L49" t="str">
            <v>No restriction</v>
          </cell>
          <cell r="M49">
            <v>-100000000000</v>
          </cell>
          <cell r="N49">
            <v>-100000000000</v>
          </cell>
          <cell r="O49">
            <v>0</v>
          </cell>
          <cell r="P49">
            <v>0</v>
          </cell>
          <cell r="R49">
            <v>1000</v>
          </cell>
        </row>
        <row r="50">
          <cell r="E50" t="str">
            <v>Realised capital gains to P&amp;L debt securities</v>
          </cell>
          <cell r="I50" t="str">
            <v>Realised capital gain to P&amp;L debt securities</v>
          </cell>
          <cell r="J50" t="str">
            <v>ING Bank; Realised capital gains to P&amp;L debt securities</v>
          </cell>
          <cell r="K50" t="str">
            <v>Less urgent</v>
          </cell>
          <cell r="L50" t="str">
            <v>No restriction</v>
          </cell>
          <cell r="M50">
            <v>-100000000000</v>
          </cell>
          <cell r="N50">
            <v>-100000000000</v>
          </cell>
          <cell r="O50">
            <v>0</v>
          </cell>
          <cell r="P50">
            <v>0</v>
          </cell>
          <cell r="R50">
            <v>1000</v>
          </cell>
        </row>
        <row r="51">
          <cell r="E51" t="str">
            <v>Unrealised revaluations from cashflow hedge reserve</v>
          </cell>
          <cell r="I51" t="str">
            <v>Revaluation cashflow hedges</v>
          </cell>
          <cell r="J51" t="str">
            <v>ING Bank; Unrealised revaluations from cashflow hedge reserve</v>
          </cell>
          <cell r="K51" t="str">
            <v>Less urgent</v>
          </cell>
          <cell r="L51" t="str">
            <v>No restriction</v>
          </cell>
          <cell r="M51">
            <v>-100000000000</v>
          </cell>
          <cell r="N51">
            <v>-100000000000</v>
          </cell>
          <cell r="O51">
            <v>0</v>
          </cell>
          <cell r="P51">
            <v>0</v>
          </cell>
          <cell r="R51">
            <v>1000</v>
          </cell>
        </row>
        <row r="52">
          <cell r="E52" t="str">
            <v>Other revaluations</v>
          </cell>
          <cell r="I52" t="str">
            <v>Revaluation minority interest/real estate (after tax)</v>
          </cell>
          <cell r="J52" t="str">
            <v>ING Bank; Other revaluations</v>
          </cell>
          <cell r="K52" t="str">
            <v>Less urgent</v>
          </cell>
          <cell r="L52" t="str">
            <v>No restriction</v>
          </cell>
          <cell r="M52">
            <v>-100000000000</v>
          </cell>
          <cell r="N52">
            <v>-100000000000</v>
          </cell>
          <cell r="O52">
            <v>0</v>
          </cell>
          <cell r="P52">
            <v>0</v>
          </cell>
          <cell r="R52">
            <v>1000</v>
          </cell>
        </row>
        <row r="53">
          <cell r="E53" t="str">
            <v>Change related to Defined Benefit Pensions</v>
          </cell>
          <cell r="I53" t="str">
            <v>Remeasurement of the net defined benefit asset/liability</v>
          </cell>
          <cell r="J53" t="str">
            <v>ING Bank; Change related to Defined Benefit Pensions</v>
          </cell>
          <cell r="K53" t="str">
            <v>Less urgent</v>
          </cell>
          <cell r="L53" t="str">
            <v>No restriction</v>
          </cell>
          <cell r="M53">
            <v>-100000000000</v>
          </cell>
          <cell r="N53">
            <v>-100000000000</v>
          </cell>
          <cell r="O53">
            <v>0</v>
          </cell>
          <cell r="P53">
            <v>0</v>
          </cell>
          <cell r="R53">
            <v>1000</v>
          </cell>
        </row>
        <row r="54">
          <cell r="E54" t="str">
            <v>Exchange rate differences</v>
          </cell>
          <cell r="I54" t="str">
            <v>Exchange rate differences</v>
          </cell>
          <cell r="J54" t="str">
            <v>ING Bank; Exchange rate differences</v>
          </cell>
          <cell r="K54" t="str">
            <v>Less urgent</v>
          </cell>
          <cell r="L54" t="str">
            <v>No restriction</v>
          </cell>
          <cell r="M54">
            <v>-100000000000</v>
          </cell>
          <cell r="N54">
            <v>-100000000000</v>
          </cell>
          <cell r="O54">
            <v>0</v>
          </cell>
          <cell r="P54">
            <v>0</v>
          </cell>
          <cell r="R54">
            <v>1000</v>
          </cell>
        </row>
        <row r="55">
          <cell r="E55" t="str">
            <v>Cash dividend</v>
          </cell>
          <cell r="I55" t="str">
            <v>Dividend upstream</v>
          </cell>
          <cell r="J55" t="str">
            <v>ING Bank; Cash dividend</v>
          </cell>
          <cell r="K55" t="str">
            <v>Less urgent</v>
          </cell>
          <cell r="L55" t="str">
            <v>Must be negative</v>
          </cell>
          <cell r="M55">
            <v>1E-8</v>
          </cell>
          <cell r="N55">
            <v>100000000000</v>
          </cell>
          <cell r="O55">
            <v>0</v>
          </cell>
          <cell r="P55">
            <v>0</v>
          </cell>
          <cell r="R55">
            <v>1000</v>
          </cell>
        </row>
        <row r="56">
          <cell r="E56" t="str">
            <v>Employee stock option and share plans</v>
          </cell>
          <cell r="J56" t="str">
            <v>ING Bank; Employee stock option and share plans</v>
          </cell>
          <cell r="K56" t="str">
            <v>Less urgent</v>
          </cell>
          <cell r="L56" t="str">
            <v>Probably positive</v>
          </cell>
          <cell r="M56">
            <v>-100000000000</v>
          </cell>
          <cell r="N56">
            <v>-100000000000</v>
          </cell>
          <cell r="O56">
            <v>-100000000000</v>
          </cell>
          <cell r="P56">
            <v>0</v>
          </cell>
          <cell r="R56">
            <v>1000</v>
          </cell>
        </row>
        <row r="57">
          <cell r="E57" t="str">
            <v>Capital injection from ING Group</v>
          </cell>
          <cell r="J57" t="str">
            <v>ING Bank; Capital injection from ING Group</v>
          </cell>
          <cell r="K57" t="str">
            <v>Less urgent</v>
          </cell>
          <cell r="L57" t="str">
            <v>Must be positive</v>
          </cell>
          <cell r="M57">
            <v>-100000000000</v>
          </cell>
          <cell r="N57">
            <v>-1E-8</v>
          </cell>
          <cell r="O57">
            <v>0</v>
          </cell>
          <cell r="P57">
            <v>0</v>
          </cell>
          <cell r="R57">
            <v>1000</v>
          </cell>
        </row>
        <row r="58">
          <cell r="E58" t="str">
            <v>Other changes</v>
          </cell>
          <cell r="I58" t="str">
            <v>Other changes</v>
          </cell>
          <cell r="J58" t="str">
            <v>ING Bank; Other changes</v>
          </cell>
          <cell r="K58" t="str">
            <v>Less urgent</v>
          </cell>
          <cell r="L58" t="str">
            <v>No restriction</v>
          </cell>
          <cell r="M58">
            <v>-100000000000</v>
          </cell>
          <cell r="N58">
            <v>-100000000000</v>
          </cell>
          <cell r="O58">
            <v>0</v>
          </cell>
          <cell r="P58">
            <v>0</v>
          </cell>
          <cell r="R58">
            <v>1000</v>
          </cell>
        </row>
        <row r="59">
          <cell r="D59" t="str">
            <v>Total changes</v>
          </cell>
          <cell r="J59" t="str">
            <v>ING Bank; Total changes</v>
          </cell>
          <cell r="R59">
            <v>0.2</v>
          </cell>
        </row>
        <row r="60">
          <cell r="D60" t="str">
            <v>net capital injection from ING Group</v>
          </cell>
          <cell r="J60" t="str">
            <v>ING Bank; net capital injection from ING Group</v>
          </cell>
          <cell r="R60">
            <v>0.2</v>
          </cell>
        </row>
        <row r="61">
          <cell r="D61" t="str">
            <v>figures calculated from the quarterly changes</v>
          </cell>
          <cell r="J61" t="str">
            <v>ING Bank; figures calculated from the quarterly changes</v>
          </cell>
          <cell r="R61">
            <v>0.2</v>
          </cell>
        </row>
        <row r="62">
          <cell r="E62" t="str">
            <v>Revaluation Reserve debt securities (calculated)</v>
          </cell>
          <cell r="J62" t="str">
            <v>ING Bank; Revaluation Reserve debt securities (calculated)</v>
          </cell>
          <cell r="R62">
            <v>1</v>
          </cell>
        </row>
        <row r="63">
          <cell r="E63" t="str">
            <v>Impact Cash Flow hedging (calculated)</v>
          </cell>
          <cell r="J63" t="str">
            <v>ING Bank; Impact Cash Flow hedging (calculated)</v>
          </cell>
          <cell r="R63">
            <v>0.2</v>
          </cell>
        </row>
        <row r="64">
          <cell r="E64" t="str">
            <v>IFRS Equity (calculated)</v>
          </cell>
          <cell r="J64" t="str">
            <v>ING Bank; IFRS Equity (calculated)</v>
          </cell>
          <cell r="R64">
            <v>0.2</v>
          </cell>
        </row>
        <row r="65">
          <cell r="D65" t="str">
            <v>consistency checks</v>
          </cell>
          <cell r="I65" t="str">
            <v>EUR millions</v>
          </cell>
          <cell r="J65" t="str">
            <v>ING Bank; consistency checks</v>
          </cell>
          <cell r="R65">
            <v>0.2</v>
          </cell>
        </row>
        <row r="66">
          <cell r="E66" t="str">
            <v>Consistency check Revaluation Reserve debt securities</v>
          </cell>
          <cell r="I66">
            <v>2.0000000099999999</v>
          </cell>
          <cell r="J66" t="str">
            <v>ING Bank; Consistency check Revaluation Reserve debt securities</v>
          </cell>
          <cell r="R66">
            <v>1000</v>
          </cell>
        </row>
        <row r="67">
          <cell r="E67" t="str">
            <v>Consistency check Cash Flow Hedging</v>
          </cell>
          <cell r="I67">
            <v>2.0000000099999999</v>
          </cell>
          <cell r="J67" t="str">
            <v>ING Bank; Consistency check Cash Flow Hedging</v>
          </cell>
          <cell r="R67">
            <v>1000</v>
          </cell>
        </row>
        <row r="68">
          <cell r="E68" t="str">
            <v>Consistency check IFRS Equity Bank</v>
          </cell>
          <cell r="I68">
            <v>2.0000000099999999</v>
          </cell>
          <cell r="J68" t="str">
            <v>ING Bank; Consistency check IFRS Equity Bank</v>
          </cell>
          <cell r="R68">
            <v>1000</v>
          </cell>
        </row>
        <row r="69">
          <cell r="D69" t="str">
            <v>USD Position in IFRS Equity (EUR equivalent)</v>
          </cell>
          <cell r="I69" t="str">
            <v>Marinho Oldenstam, FX Translation risk report, participation &amp; P&amp;L</v>
          </cell>
          <cell r="J69" t="str">
            <v>ING Bank; USD Position in IFRS Equity (EUR equivalent)</v>
          </cell>
          <cell r="K69" t="str">
            <v>Less urgent</v>
          </cell>
          <cell r="L69" t="str">
            <v>No restriction</v>
          </cell>
          <cell r="M69">
            <v>-100000000000</v>
          </cell>
          <cell r="N69">
            <v>-100000000000</v>
          </cell>
          <cell r="O69">
            <v>0</v>
          </cell>
          <cell r="P69">
            <v>0</v>
          </cell>
          <cell r="R69">
            <v>0.2</v>
          </cell>
        </row>
        <row r="70">
          <cell r="C70" t="str">
            <v>IFRS Equity</v>
          </cell>
          <cell r="I70" t="str">
            <v>Gaudi download</v>
          </cell>
          <cell r="J70" t="str">
            <v>ING Bank; IFRS Equity</v>
          </cell>
          <cell r="K70" t="str">
            <v>Urgent</v>
          </cell>
          <cell r="L70" t="str">
            <v>Must be positive</v>
          </cell>
          <cell r="M70">
            <v>-100000000000</v>
          </cell>
          <cell r="N70">
            <v>0</v>
          </cell>
          <cell r="O70">
            <v>-100000000000</v>
          </cell>
          <cell r="P70">
            <v>-100000000000</v>
          </cell>
          <cell r="R70">
            <v>0.2</v>
          </cell>
          <cell r="S70">
            <v>14010</v>
          </cell>
          <cell r="T70">
            <v>16104</v>
          </cell>
          <cell r="W70">
            <v>16546</v>
          </cell>
        </row>
        <row r="71">
          <cell r="D71" t="str">
            <v>Revaluation Reserve debt securities (bonds)</v>
          </cell>
          <cell r="I71" t="str">
            <v>GF&amp;C/RegRep, Theo Wisch, HLB00031_TIER123, [Capital] sheet</v>
          </cell>
          <cell r="J71" t="str">
            <v>ING Bank; Revaluation Reserve debt securities (bonds)</v>
          </cell>
          <cell r="K71" t="str">
            <v>Urgent</v>
          </cell>
          <cell r="L71" t="str">
            <v>Probably negative</v>
          </cell>
          <cell r="M71">
            <v>0</v>
          </cell>
          <cell r="N71">
            <v>0</v>
          </cell>
          <cell r="O71">
            <v>1E-8</v>
          </cell>
          <cell r="P71">
            <v>100000000000</v>
          </cell>
          <cell r="R71">
            <v>1</v>
          </cell>
        </row>
        <row r="72">
          <cell r="D72" t="str">
            <v>Impact Cash Flow hedging</v>
          </cell>
          <cell r="I72" t="str">
            <v>GF&amp;C/RegRep, Theo Wisch, HLB00031_TIER123, [Capital] sheet</v>
          </cell>
          <cell r="J72" t="str">
            <v>ING Bank; Impact Cash Flow hedging</v>
          </cell>
          <cell r="K72" t="str">
            <v>Urgent</v>
          </cell>
          <cell r="L72" t="str">
            <v>Probably negative</v>
          </cell>
          <cell r="M72">
            <v>0</v>
          </cell>
          <cell r="N72">
            <v>0</v>
          </cell>
          <cell r="O72">
            <v>1E-8</v>
          </cell>
          <cell r="P72">
            <v>100000000000</v>
          </cell>
          <cell r="R72">
            <v>0.2</v>
          </cell>
        </row>
        <row r="73">
          <cell r="E73" t="str">
            <v>Goodwill</v>
          </cell>
          <cell r="I73" t="str">
            <v>Gaudi download; Balance sheet S2228 Legal Bank</v>
          </cell>
          <cell r="J73" t="str">
            <v>ING Bank; Goodwill</v>
          </cell>
          <cell r="R73">
            <v>0.2</v>
          </cell>
        </row>
        <row r="74">
          <cell r="D74" t="str">
            <v>Goodwill (incl some intangibles INGD, Oyak)</v>
          </cell>
          <cell r="I74" t="str">
            <v>GF&amp;C/RegRep, Theo Wisch, HLB00031_TIER123, [Capital] sheet</v>
          </cell>
          <cell r="J74" t="str">
            <v>ING Bank; Goodwill (incl some intangibles INGD, Oyak)</v>
          </cell>
          <cell r="K74" t="str">
            <v>Urgent</v>
          </cell>
          <cell r="L74" t="str">
            <v>Must be negative</v>
          </cell>
          <cell r="M74">
            <v>0</v>
          </cell>
          <cell r="N74">
            <v>100000000000</v>
          </cell>
          <cell r="O74">
            <v>-100000000000</v>
          </cell>
          <cell r="P74">
            <v>-100000000000</v>
          </cell>
          <cell r="R74">
            <v>0.2</v>
          </cell>
        </row>
        <row r="75">
          <cell r="D75" t="str">
            <v>Actuarial gains &amp; losses on defined benefit pensions</v>
          </cell>
          <cell r="I75" t="str">
            <v>GF&amp;C/RegRep, Theo Wisch, HLB00031_TIER123, [Capital] sheet</v>
          </cell>
          <cell r="J75" t="str">
            <v>ING Bank; Actuarial gains &amp; losses on defined benefit pensions</v>
          </cell>
          <cell r="K75" t="str">
            <v>Urgent</v>
          </cell>
          <cell r="L75" t="str">
            <v>No restriction</v>
          </cell>
          <cell r="M75">
            <v>0</v>
          </cell>
          <cell r="N75">
            <v>0</v>
          </cell>
          <cell r="O75">
            <v>-100000000000</v>
          </cell>
          <cell r="P75">
            <v>-100000000000</v>
          </cell>
          <cell r="R75">
            <v>0.2</v>
          </cell>
        </row>
        <row r="76">
          <cell r="D76" t="str">
            <v>temporary restatement related to IFRS equity</v>
          </cell>
          <cell r="I76" t="str">
            <v>GF&amp;C/RegRep, Theo Wisch, HLB00031_TIER123, [Capital] sheet</v>
          </cell>
          <cell r="J76" t="str">
            <v>ING Bank; temporary restatement related to IFRS equity</v>
          </cell>
          <cell r="R76">
            <v>0.2</v>
          </cell>
        </row>
        <row r="77">
          <cell r="C77" t="str">
            <v>IFRS adjustments (revaluation reserve)</v>
          </cell>
          <cell r="I77" t="str">
            <v>(a.k.a. prudential filter)</v>
          </cell>
          <cell r="J77" t="str">
            <v>ING Bank; IFRS adjustments (revaluation reserve)</v>
          </cell>
          <cell r="K77" t="str">
            <v>Less urgent</v>
          </cell>
          <cell r="L77" t="str">
            <v>No restriction</v>
          </cell>
          <cell r="M77">
            <v>-100000000000</v>
          </cell>
          <cell r="N77">
            <v>-100000000000</v>
          </cell>
          <cell r="O77">
            <v>0</v>
          </cell>
          <cell r="P77">
            <v>0</v>
          </cell>
          <cell r="R77">
            <v>1</v>
          </cell>
        </row>
        <row r="78">
          <cell r="B78" t="str">
            <v>IFRS adjusted Equity</v>
          </cell>
          <cell r="I78" t="str">
            <v>(Net Equity)</v>
          </cell>
          <cell r="J78" t="str">
            <v>ING Bank; IFRS adjusted Equity</v>
          </cell>
          <cell r="K78" t="str">
            <v>Less urgent</v>
          </cell>
          <cell r="L78" t="str">
            <v>No restriction</v>
          </cell>
          <cell r="M78">
            <v>-100000000000</v>
          </cell>
          <cell r="N78">
            <v>-100000000000</v>
          </cell>
          <cell r="O78">
            <v>0</v>
          </cell>
          <cell r="P78">
            <v>0</v>
          </cell>
          <cell r="R78">
            <v>0.2</v>
          </cell>
        </row>
        <row r="83">
          <cell r="CY83">
            <v>0.6898326541915808</v>
          </cell>
        </row>
        <row r="94">
          <cell r="D94" t="str">
            <v>Third-party interest (total)</v>
          </cell>
          <cell r="J94" t="str">
            <v>ING Bank; Third-party interest (total)</v>
          </cell>
          <cell r="K94" t="str">
            <v>Urgent</v>
          </cell>
          <cell r="L94" t="str">
            <v>No restriction</v>
          </cell>
          <cell r="M94">
            <v>0</v>
          </cell>
          <cell r="N94">
            <v>0</v>
          </cell>
          <cell r="O94">
            <v>-100000000000</v>
          </cell>
          <cell r="P94">
            <v>-100000000000</v>
          </cell>
          <cell r="R94">
            <v>0.2</v>
          </cell>
        </row>
        <row r="95">
          <cell r="E95" t="str">
            <v>Revaluation reserve not included (upper Tier 2) Participations</v>
          </cell>
          <cell r="J95" t="str">
            <v>ING Bank; Revaluation reserve not included (upper Tier 2) Participations</v>
          </cell>
          <cell r="K95" t="str">
            <v>Less urgent</v>
          </cell>
          <cell r="L95" t="str">
            <v>Must be negative</v>
          </cell>
          <cell r="M95">
            <v>1E-8</v>
          </cell>
          <cell r="N95">
            <v>100000000000</v>
          </cell>
          <cell r="O95">
            <v>0</v>
          </cell>
          <cell r="P95">
            <v>0</v>
          </cell>
          <cell r="R95">
            <v>0.2</v>
          </cell>
        </row>
        <row r="96">
          <cell r="F96" t="str">
            <v>Revaluation reserve not included (upper Tier 2) Real Estate</v>
          </cell>
          <cell r="J96" t="str">
            <v>ING Bank; Revaluation reserve not included (upper Tier 2) Real Estate</v>
          </cell>
          <cell r="K96" t="str">
            <v>Less urgent</v>
          </cell>
          <cell r="L96" t="str">
            <v>Must be negative</v>
          </cell>
          <cell r="M96">
            <v>1E-8</v>
          </cell>
          <cell r="N96">
            <v>100000000000</v>
          </cell>
          <cell r="O96">
            <v>0</v>
          </cell>
          <cell r="P96">
            <v>0</v>
          </cell>
          <cell r="R96">
            <v>0.2</v>
          </cell>
        </row>
        <row r="97">
          <cell r="F97" t="str">
            <v>extracomptable correction Tier1&gt;Tier2</v>
          </cell>
          <cell r="J97" t="str">
            <v>ING Bank; extracomptable correction Tier1&gt;Tier2</v>
          </cell>
          <cell r="K97" t="str">
            <v>Less urgent</v>
          </cell>
          <cell r="L97" t="str">
            <v>No restriction</v>
          </cell>
          <cell r="M97">
            <v>-100000000000</v>
          </cell>
          <cell r="N97">
            <v>-100000000000</v>
          </cell>
          <cell r="O97">
            <v>0</v>
          </cell>
          <cell r="P97">
            <v>0</v>
          </cell>
          <cell r="R97">
            <v>0.2</v>
          </cell>
        </row>
        <row r="98">
          <cell r="E98" t="str">
            <v>Rev. res. RE incl correction</v>
          </cell>
          <cell r="I98" t="str">
            <v>GF&amp;C/RegRep, Theo Wisch, HLB00031_TIER123, [Capital] sheet</v>
          </cell>
          <cell r="J98" t="str">
            <v>ING Bank; Rev. res. RE incl correction</v>
          </cell>
          <cell r="K98" t="str">
            <v>Urgent</v>
          </cell>
          <cell r="L98" t="str">
            <v>Must be negative</v>
          </cell>
          <cell r="M98">
            <v>0</v>
          </cell>
          <cell r="N98">
            <v>100000000000</v>
          </cell>
          <cell r="O98">
            <v>-100000000000</v>
          </cell>
          <cell r="P98">
            <v>-100000000000</v>
          </cell>
          <cell r="R98">
            <v>0.2</v>
          </cell>
        </row>
        <row r="99">
          <cell r="E99" t="str">
            <v>Rounding difference</v>
          </cell>
          <cell r="I99" t="str">
            <v>Solvency Analysis, DNB Reporting, Frank Nijssen</v>
          </cell>
          <cell r="J99" t="str">
            <v>ING Bank; Rounding difference</v>
          </cell>
          <cell r="K99" t="str">
            <v>Less urgent</v>
          </cell>
          <cell r="L99" t="str">
            <v>No restriction</v>
          </cell>
          <cell r="M99">
            <v>-100000000000</v>
          </cell>
          <cell r="N99">
            <v>-100000000000</v>
          </cell>
          <cell r="O99">
            <v>0</v>
          </cell>
          <cell r="P99">
            <v>0</v>
          </cell>
          <cell r="R99">
            <v>1000</v>
          </cell>
        </row>
        <row r="100">
          <cell r="E100" t="str">
            <v>Adjustment 3rd party interest in Capital sheet (Basel II)</v>
          </cell>
          <cell r="I100" t="str">
            <v>GF&amp;C/RegRep, Theo Wisch, HLB00031_TIER123, [Capital] sheet</v>
          </cell>
          <cell r="J100" t="str">
            <v>ING Bank; Adjustment 3rd party interest in Capital sheet (Basel II)</v>
          </cell>
          <cell r="K100" t="str">
            <v>Less urgent</v>
          </cell>
          <cell r="L100" t="str">
            <v>No restriction</v>
          </cell>
          <cell r="M100">
            <v>-100000000000</v>
          </cell>
          <cell r="N100">
            <v>-100000000000</v>
          </cell>
          <cell r="O100">
            <v>0</v>
          </cell>
          <cell r="P100">
            <v>0</v>
          </cell>
          <cell r="R100">
            <v>1000</v>
          </cell>
        </row>
        <row r="101">
          <cell r="E101" t="str">
            <v>Adjustment: Own Credit Risk (DVA, excl. derivatives)</v>
          </cell>
          <cell r="I101" t="str">
            <v>GF&amp;C/RegRep, Theo Wisch, HLB00031_TIER123, [Capital] sheet</v>
          </cell>
          <cell r="J101" t="str">
            <v>ING Bank; Adjustment: Own Credit Risk (DVA, excl. derivatives)</v>
          </cell>
          <cell r="K101" t="str">
            <v>Less urgent</v>
          </cell>
          <cell r="L101" t="str">
            <v>No restriction</v>
          </cell>
          <cell r="M101">
            <v>-100000000000</v>
          </cell>
          <cell r="N101">
            <v>-100000000000</v>
          </cell>
          <cell r="O101">
            <v>0</v>
          </cell>
          <cell r="P101">
            <v>0</v>
          </cell>
          <cell r="R101">
            <v>1</v>
          </cell>
        </row>
        <row r="102">
          <cell r="E102" t="str">
            <v>Revaluation reserve not included (upper Tier 2) Sec</v>
          </cell>
          <cell r="I102" t="str">
            <v>GF&amp;C/RegRep, Theo Wisch, HLB00031_TIER123, [Capital] sheet</v>
          </cell>
          <cell r="J102" t="str">
            <v>ING Bank; Revaluation reserve not included (upper Tier 2) Sec</v>
          </cell>
          <cell r="K102" t="str">
            <v>Urgent</v>
          </cell>
          <cell r="L102" t="str">
            <v>Must be negative</v>
          </cell>
          <cell r="M102">
            <v>0</v>
          </cell>
          <cell r="N102">
            <v>100000000000</v>
          </cell>
          <cell r="O102">
            <v>-100000000000</v>
          </cell>
          <cell r="P102">
            <v>-100000000000</v>
          </cell>
          <cell r="R102">
            <v>0.5</v>
          </cell>
        </row>
        <row r="103">
          <cell r="D103" t="str">
            <v>Revaluation reserve not included in Tier 1 but in upper Tier 2, Total</v>
          </cell>
          <cell r="J103" t="str">
            <v>ING Bank; Revaluation reserve not included in Tier 1 but in upper Tier 2, Total</v>
          </cell>
          <cell r="K103" t="str">
            <v>Less urgent</v>
          </cell>
          <cell r="L103" t="str">
            <v>No restriction</v>
          </cell>
          <cell r="M103">
            <v>-100000000000</v>
          </cell>
          <cell r="N103">
            <v>-100000000000</v>
          </cell>
          <cell r="O103">
            <v>0</v>
          </cell>
          <cell r="P103">
            <v>0</v>
          </cell>
          <cell r="R103">
            <v>0.2</v>
          </cell>
        </row>
        <row r="104">
          <cell r="G104" t="str">
            <v>shortfall provisions</v>
          </cell>
          <cell r="I104" t="str">
            <v>Solvency Analysis, DNB Reporting, Frank Nijssen</v>
          </cell>
          <cell r="J104" t="str">
            <v>ING Bank; shortfall provisions</v>
          </cell>
          <cell r="K104" t="str">
            <v>Less urgent</v>
          </cell>
          <cell r="L104" t="str">
            <v>Probably positive</v>
          </cell>
          <cell r="M104">
            <v>-100000000000</v>
          </cell>
          <cell r="N104">
            <v>-100000000000</v>
          </cell>
          <cell r="O104">
            <v>-100000000000</v>
          </cell>
          <cell r="P104">
            <v>0</v>
          </cell>
          <cell r="R104">
            <v>0.2</v>
          </cell>
        </row>
        <row r="105">
          <cell r="G105" t="str">
            <v>tax on shortfall</v>
          </cell>
          <cell r="I105" t="str">
            <v>Solvency Analysis, DNB Reporting, Frank Nijssen</v>
          </cell>
          <cell r="J105" t="str">
            <v>ING Bank; tax on shortfall</v>
          </cell>
          <cell r="K105" t="str">
            <v>Less urgent</v>
          </cell>
          <cell r="L105" t="str">
            <v>Probably negative</v>
          </cell>
          <cell r="M105">
            <v>-100000000000</v>
          </cell>
          <cell r="N105">
            <v>-100000000000</v>
          </cell>
          <cell r="O105">
            <v>0</v>
          </cell>
          <cell r="P105">
            <v>100000000000</v>
          </cell>
          <cell r="R105">
            <v>0.2</v>
          </cell>
        </row>
        <row r="106">
          <cell r="F106" t="str">
            <v>deductions Basel II - shortfall provisions</v>
          </cell>
          <cell r="J106" t="str">
            <v>ING Bank; deductions Basel II - shortfall provisions</v>
          </cell>
          <cell r="K106" t="str">
            <v>Less urgent</v>
          </cell>
          <cell r="L106" t="str">
            <v>Probably positive</v>
          </cell>
          <cell r="M106">
            <v>-100000000000</v>
          </cell>
          <cell r="N106">
            <v>-100000000000</v>
          </cell>
          <cell r="O106">
            <v>-100000000000</v>
          </cell>
          <cell r="P106">
            <v>0</v>
          </cell>
          <cell r="R106">
            <v>0.2</v>
          </cell>
        </row>
        <row r="107">
          <cell r="F107" t="str">
            <v>deductions Basel II - insurance entities &gt;10%</v>
          </cell>
          <cell r="I107" t="str">
            <v>Solvency Analysis, DNB Reporting, Frank Nijssen</v>
          </cell>
          <cell r="J107" t="str">
            <v>ING Bank; deductions Basel II - insurance entities &gt;10%</v>
          </cell>
          <cell r="K107" t="str">
            <v>Less urgent</v>
          </cell>
          <cell r="L107" t="str">
            <v>No restriction</v>
          </cell>
          <cell r="M107">
            <v>-100000000000</v>
          </cell>
          <cell r="N107">
            <v>-100000000000</v>
          </cell>
          <cell r="O107">
            <v>0</v>
          </cell>
          <cell r="P107">
            <v>0</v>
          </cell>
          <cell r="R107">
            <v>0.2</v>
          </cell>
        </row>
        <row r="108">
          <cell r="F108" t="str">
            <v>deductions Basel II - financial institutions &gt;10%</v>
          </cell>
          <cell r="I108" t="str">
            <v>Solvency Analysis, DNB Reporting, Frank Nijssen</v>
          </cell>
          <cell r="J108" t="str">
            <v>ING Bank; deductions Basel II - financial institutions &gt;10%</v>
          </cell>
          <cell r="K108" t="str">
            <v>Less urgent</v>
          </cell>
          <cell r="L108" t="str">
            <v>Must be positive</v>
          </cell>
          <cell r="M108">
            <v>-100000000000</v>
          </cell>
          <cell r="N108">
            <v>-1E-8</v>
          </cell>
          <cell r="O108">
            <v>0</v>
          </cell>
          <cell r="P108">
            <v>0</v>
          </cell>
          <cell r="R108">
            <v>0.2</v>
          </cell>
        </row>
        <row r="109">
          <cell r="F109" t="str">
            <v>deductions Basel II - securitisation first loss</v>
          </cell>
          <cell r="I109" t="str">
            <v>Development Capital, Theo Wisch (required for Basel III)</v>
          </cell>
          <cell r="J109" t="str">
            <v>ING Bank; deductions Basel II - securitisation first loss</v>
          </cell>
          <cell r="K109" t="str">
            <v>Less urgent</v>
          </cell>
          <cell r="L109" t="str">
            <v>Must be positive</v>
          </cell>
          <cell r="M109">
            <v>-100000000000</v>
          </cell>
          <cell r="N109">
            <v>-1E-8</v>
          </cell>
          <cell r="O109">
            <v>0</v>
          </cell>
          <cell r="P109">
            <v>0</v>
          </cell>
          <cell r="R109">
            <v>0.2</v>
          </cell>
        </row>
        <row r="110">
          <cell r="E110" t="str">
            <v>total deductions Basel II (100%)</v>
          </cell>
          <cell r="J110" t="str">
            <v>ING Bank; total deductions Basel II (100%)</v>
          </cell>
          <cell r="K110" t="str">
            <v>Less urgent</v>
          </cell>
          <cell r="L110" t="str">
            <v>Must be positive</v>
          </cell>
          <cell r="M110">
            <v>-100000000000</v>
          </cell>
          <cell r="N110">
            <v>-1E-8</v>
          </cell>
          <cell r="O110">
            <v>0</v>
          </cell>
          <cell r="P110">
            <v>0</v>
          </cell>
          <cell r="R110">
            <v>0.2</v>
          </cell>
        </row>
        <row r="111">
          <cell r="D111" t="str">
            <v>deductions Tier 1 (as of 2007)</v>
          </cell>
          <cell r="I111" t="str">
            <v>HLB00031_TIER123, 50%/50% column</v>
          </cell>
          <cell r="J111" t="str">
            <v>ING Bank; deductions Tier 1 (as of 2007)</v>
          </cell>
          <cell r="K111" t="str">
            <v>Urgent</v>
          </cell>
          <cell r="L111" t="str">
            <v>Probably negative</v>
          </cell>
          <cell r="M111">
            <v>0</v>
          </cell>
          <cell r="N111">
            <v>0</v>
          </cell>
          <cell r="O111">
            <v>1E-8</v>
          </cell>
          <cell r="P111">
            <v>100000000000</v>
          </cell>
          <cell r="R111">
            <v>0.2</v>
          </cell>
        </row>
        <row r="112">
          <cell r="D112" t="str">
            <v>Core Tier 1 securities</v>
          </cell>
          <cell r="I112" t="str">
            <v>?</v>
          </cell>
          <cell r="J112" t="str">
            <v>ING Bank; Core Tier 1 securities</v>
          </cell>
          <cell r="K112" t="str">
            <v>Less urgent</v>
          </cell>
          <cell r="L112" t="str">
            <v>Must be positive</v>
          </cell>
          <cell r="M112">
            <v>-100000000000</v>
          </cell>
          <cell r="N112">
            <v>-1E-8</v>
          </cell>
          <cell r="O112">
            <v>0</v>
          </cell>
          <cell r="P112">
            <v>0</v>
          </cell>
          <cell r="R112">
            <v>0.2</v>
          </cell>
        </row>
        <row r="113">
          <cell r="D113" t="str">
            <v>Change in pension fund assets if deal</v>
          </cell>
          <cell r="I113" t="str">
            <v>see [AcqDiv] sheet line 11</v>
          </cell>
        </row>
        <row r="114">
          <cell r="C114" t="str">
            <v>Core Tier 1 equity</v>
          </cell>
          <cell r="J114" t="str">
            <v>ING Bank; Core Tier 1 equity</v>
          </cell>
          <cell r="K114" t="str">
            <v>Less urgent</v>
          </cell>
          <cell r="L114" t="str">
            <v>Must be positive</v>
          </cell>
          <cell r="M114">
            <v>-100000000000</v>
          </cell>
          <cell r="N114">
            <v>-1E-8</v>
          </cell>
          <cell r="O114">
            <v>0</v>
          </cell>
          <cell r="P114">
            <v>0</v>
          </cell>
          <cell r="R114">
            <v>0.2</v>
          </cell>
          <cell r="S114">
            <v>13501.475670307846</v>
          </cell>
          <cell r="T114">
            <v>13485.323391563699</v>
          </cell>
          <cell r="U114">
            <v>13903.506078130533</v>
          </cell>
          <cell r="V114">
            <v>13774.830313014827</v>
          </cell>
          <cell r="W114">
            <v>13941.488647915961</v>
          </cell>
          <cell r="X114">
            <v>13493.428833581833</v>
          </cell>
          <cell r="Y114">
            <v>14033.124305204648</v>
          </cell>
          <cell r="Z114">
            <v>14072.64298005871</v>
          </cell>
        </row>
        <row r="115">
          <cell r="D115" t="str">
            <v>Hybrid capital, step-up (dated)</v>
          </cell>
          <cell r="J115" t="str">
            <v>ING Bank; Hybrid capital, step-up (dated)</v>
          </cell>
          <cell r="K115" t="str">
            <v>Less urgent</v>
          </cell>
          <cell r="L115" t="str">
            <v>No restriction</v>
          </cell>
          <cell r="M115">
            <v>-100000000000</v>
          </cell>
          <cell r="N115">
            <v>-100000000000</v>
          </cell>
          <cell r="O115">
            <v>0</v>
          </cell>
          <cell r="P115">
            <v>0</v>
          </cell>
          <cell r="R115">
            <v>0.2</v>
          </cell>
          <cell r="S115">
            <v>496.52432969215499</v>
          </cell>
          <cell r="T115">
            <v>2396.6766084363016</v>
          </cell>
          <cell r="U115">
            <v>2655.4939218694676</v>
          </cell>
          <cell r="V115">
            <v>2471.169686985173</v>
          </cell>
          <cell r="W115">
            <v>2541.5113520840391</v>
          </cell>
          <cell r="X115">
            <v>2580.5711664181672</v>
          </cell>
          <cell r="Y115">
            <v>2273.8756947953511</v>
          </cell>
          <cell r="Z115">
            <v>2277.5584573337383</v>
          </cell>
        </row>
        <row r="116">
          <cell r="D116" t="str">
            <v>Hybrid capital, non step-up</v>
          </cell>
          <cell r="J116" t="str">
            <v>ING Bank; Hybrid capital, non step-up</v>
          </cell>
          <cell r="K116" t="str">
            <v>Less urgent</v>
          </cell>
          <cell r="L116" t="str">
            <v>No restriction</v>
          </cell>
          <cell r="M116">
            <v>-100000000000</v>
          </cell>
          <cell r="N116">
            <v>-100000000000</v>
          </cell>
          <cell r="O116">
            <v>0</v>
          </cell>
          <cell r="P116">
            <v>0</v>
          </cell>
          <cell r="R116">
            <v>0.2</v>
          </cell>
          <cell r="S116">
            <v>0</v>
          </cell>
          <cell r="T116">
            <v>0</v>
          </cell>
          <cell r="U116">
            <v>0</v>
          </cell>
          <cell r="V116">
            <v>600</v>
          </cell>
          <cell r="W116">
            <v>600</v>
          </cell>
          <cell r="X116">
            <v>600</v>
          </cell>
          <cell r="Y116">
            <v>600</v>
          </cell>
          <cell r="Z116">
            <v>1409.7985626075515</v>
          </cell>
        </row>
        <row r="117">
          <cell r="C117" t="str">
            <v>Hybrid capital</v>
          </cell>
          <cell r="I117" t="str">
            <v>from [Hybrids] sheet</v>
          </cell>
          <cell r="J117" t="str">
            <v>ING Bank; Hybrid capital</v>
          </cell>
          <cell r="K117" t="str">
            <v>Less urgent</v>
          </cell>
          <cell r="L117" t="str">
            <v>No restriction</v>
          </cell>
          <cell r="M117">
            <v>-100000000000</v>
          </cell>
          <cell r="N117">
            <v>-100000000000</v>
          </cell>
          <cell r="O117">
            <v>0</v>
          </cell>
          <cell r="P117">
            <v>0</v>
          </cell>
          <cell r="R117">
            <v>0.2</v>
          </cell>
          <cell r="S117">
            <v>496.52432969215499</v>
          </cell>
          <cell r="T117">
            <v>2396.6766084363016</v>
          </cell>
          <cell r="U117">
            <v>2655.4939218694676</v>
          </cell>
          <cell r="V117">
            <v>3071.169686985173</v>
          </cell>
          <cell r="W117">
            <v>3141.5113520840391</v>
          </cell>
          <cell r="X117">
            <v>3180.5711664181672</v>
          </cell>
          <cell r="Y117">
            <v>2873.8756947953511</v>
          </cell>
          <cell r="Z117">
            <v>3687.3570199412898</v>
          </cell>
        </row>
        <row r="118">
          <cell r="B118" t="str">
            <v>Tier 1 capital</v>
          </cell>
          <cell r="J118" t="str">
            <v>ING Bank; Tier 1 capital</v>
          </cell>
          <cell r="K118" t="str">
            <v>Less urgent</v>
          </cell>
          <cell r="L118" t="str">
            <v>No restriction</v>
          </cell>
          <cell r="M118">
            <v>-100000000000</v>
          </cell>
          <cell r="N118">
            <v>-100000000000</v>
          </cell>
          <cell r="O118">
            <v>0</v>
          </cell>
          <cell r="P118">
            <v>0</v>
          </cell>
          <cell r="R118">
            <v>0.2</v>
          </cell>
          <cell r="S118">
            <v>13998</v>
          </cell>
          <cell r="T118">
            <v>15882</v>
          </cell>
          <cell r="U118">
            <v>16559</v>
          </cell>
          <cell r="V118">
            <v>16846</v>
          </cell>
          <cell r="W118">
            <v>17083</v>
          </cell>
          <cell r="X118">
            <v>16674</v>
          </cell>
          <cell r="Y118">
            <v>16907</v>
          </cell>
          <cell r="Z118">
            <v>17760</v>
          </cell>
        </row>
        <row r="119">
          <cell r="D119" t="str">
            <v>Lower Tier 2 capital w/o extracomptable correction</v>
          </cell>
          <cell r="J119" t="str">
            <v>ING Bank; Lower Tier 2 capital w/o extracomptable correction</v>
          </cell>
          <cell r="K119" t="str">
            <v>Less urgent</v>
          </cell>
          <cell r="L119" t="str">
            <v>Must be positive</v>
          </cell>
          <cell r="M119">
            <v>-100000000000</v>
          </cell>
          <cell r="N119">
            <v>-1E-8</v>
          </cell>
          <cell r="O119">
            <v>0</v>
          </cell>
          <cell r="P119">
            <v>0</v>
          </cell>
          <cell r="R119">
            <v>0.2</v>
          </cell>
        </row>
        <row r="120">
          <cell r="D120" t="str">
            <v>extracomptable correction Lower Tier 2</v>
          </cell>
          <cell r="J120" t="str">
            <v>ING Bank; extracomptable correction Lower Tier 2</v>
          </cell>
          <cell r="K120" t="str">
            <v>Less urgent</v>
          </cell>
          <cell r="L120" t="str">
            <v>No restriction</v>
          </cell>
          <cell r="M120">
            <v>-100000000000</v>
          </cell>
          <cell r="N120">
            <v>-100000000000</v>
          </cell>
          <cell r="O120">
            <v>0</v>
          </cell>
          <cell r="P120">
            <v>0</v>
          </cell>
          <cell r="R120">
            <v>0.2</v>
          </cell>
        </row>
        <row r="121">
          <cell r="D121" t="str">
            <v>Lower Tier 2 capital monitored by WB Amsterdam</v>
          </cell>
          <cell r="I121" t="str">
            <v>see [Tier 2] sheet</v>
          </cell>
          <cell r="J121" t="str">
            <v>ING Bank; Lower Tier 2 capital monitored by WB Amsterdam</v>
          </cell>
          <cell r="K121" t="str">
            <v>Urgent</v>
          </cell>
          <cell r="L121" t="str">
            <v>Must be positive</v>
          </cell>
          <cell r="M121">
            <v>-100000000000</v>
          </cell>
          <cell r="N121">
            <v>0</v>
          </cell>
          <cell r="O121">
            <v>-100000000000</v>
          </cell>
          <cell r="P121">
            <v>-100000000000</v>
          </cell>
          <cell r="R121">
            <v>0.2</v>
          </cell>
        </row>
        <row r="122">
          <cell r="C122" t="str">
            <v>Lower Tier 2 subloans</v>
          </cell>
          <cell r="I122" t="str">
            <v>GF&amp;C/RegRep, Theo Wisch, HLB00031_TIER123, [Capital] sheet</v>
          </cell>
          <cell r="J122" t="str">
            <v>ING Bank; Lower Tier 2 subloans</v>
          </cell>
          <cell r="K122" t="str">
            <v>Urgent</v>
          </cell>
          <cell r="L122" t="str">
            <v>Must be positive</v>
          </cell>
          <cell r="M122">
            <v>-100000000000</v>
          </cell>
          <cell r="N122">
            <v>0</v>
          </cell>
          <cell r="O122">
            <v>-100000000000</v>
          </cell>
          <cell r="P122">
            <v>-100000000000</v>
          </cell>
          <cell r="R122">
            <v>0.2</v>
          </cell>
        </row>
        <row r="123">
          <cell r="C123" t="str">
            <v>Revaluation reserve equity securities</v>
          </cell>
          <cell r="J123" t="str">
            <v>ING Bank; Revaluation reserve equity securities</v>
          </cell>
          <cell r="K123" t="str">
            <v>Urgent</v>
          </cell>
          <cell r="L123" t="str">
            <v>Must be positive</v>
          </cell>
          <cell r="M123">
            <v>-100000000000</v>
          </cell>
          <cell r="N123">
            <v>0</v>
          </cell>
          <cell r="O123">
            <v>-100000000000</v>
          </cell>
          <cell r="P123">
            <v>-100000000000</v>
          </cell>
          <cell r="R123">
            <v>0.2</v>
          </cell>
        </row>
        <row r="124">
          <cell r="C124" t="str">
            <v>Revaluation reserve real estate</v>
          </cell>
          <cell r="J124" t="str">
            <v>ING Bank; Revaluation reserve real estate</v>
          </cell>
          <cell r="K124" t="str">
            <v>Urgent</v>
          </cell>
          <cell r="L124" t="str">
            <v>Must be positive</v>
          </cell>
          <cell r="M124">
            <v>-100000000000</v>
          </cell>
          <cell r="N124">
            <v>0</v>
          </cell>
          <cell r="O124">
            <v>-100000000000</v>
          </cell>
          <cell r="P124">
            <v>-100000000000</v>
          </cell>
          <cell r="R124">
            <v>0.2</v>
          </cell>
        </row>
        <row r="125">
          <cell r="C125" t="str">
            <v>Non-hedged subordinated loans</v>
          </cell>
          <cell r="I125" t="str">
            <v>GF&amp;C/RegRep, Theo Wisch, HLB00031_TIER123, [Capital] sheet</v>
          </cell>
          <cell r="J125" t="str">
            <v>ING Bank; Non-hedged subordinated loans</v>
          </cell>
          <cell r="K125" t="str">
            <v>Less urgent</v>
          </cell>
          <cell r="L125" t="str">
            <v>No restriction</v>
          </cell>
          <cell r="M125">
            <v>-100000000000</v>
          </cell>
          <cell r="N125">
            <v>-100000000000</v>
          </cell>
          <cell r="O125">
            <v>0</v>
          </cell>
          <cell r="P125">
            <v>0</v>
          </cell>
          <cell r="R125">
            <v>0.2</v>
          </cell>
        </row>
        <row r="126">
          <cell r="C126" t="str">
            <v>deduct participation Bank of Beijing</v>
          </cell>
          <cell r="I126" t="str">
            <v>GF&amp;C/RegRep, Theo Wisch, HLB00031_TIER123, [Movements] sheet</v>
          </cell>
          <cell r="J126" t="str">
            <v>ING Bank; deduct participation Bank of Beijing</v>
          </cell>
          <cell r="K126" t="str">
            <v>Urgent</v>
          </cell>
          <cell r="L126" t="str">
            <v>Must be negative</v>
          </cell>
          <cell r="M126">
            <v>0</v>
          </cell>
          <cell r="N126">
            <v>100000000000</v>
          </cell>
          <cell r="O126">
            <v>-100000000000</v>
          </cell>
          <cell r="P126">
            <v>-100000000000</v>
          </cell>
          <cell r="R126">
            <v>0.2</v>
          </cell>
        </row>
        <row r="127">
          <cell r="C127" t="str">
            <v>Tier 2 capital</v>
          </cell>
          <cell r="I127" t="str">
            <v>Solvency Analysis, DNB Reporting, Frank Nijssen</v>
          </cell>
          <cell r="J127" t="str">
            <v>ING Bank; Tier 2 capital</v>
          </cell>
          <cell r="K127" t="str">
            <v>Urgent</v>
          </cell>
          <cell r="L127" t="str">
            <v>Must be positive</v>
          </cell>
          <cell r="M127">
            <v>-100000000000</v>
          </cell>
          <cell r="N127">
            <v>0</v>
          </cell>
          <cell r="O127">
            <v>-100000000000</v>
          </cell>
          <cell r="P127">
            <v>-100000000000</v>
          </cell>
          <cell r="R127">
            <v>0.2</v>
          </cell>
        </row>
        <row r="128">
          <cell r="C128" t="str">
            <v>Rev. FI securities 3rd party interest in Cap sheet (Basel II)</v>
          </cell>
          <cell r="J128" t="str">
            <v>ING Bank; Rev. FI securities 3rd party interest in Cap sheet (Basel II)</v>
          </cell>
          <cell r="K128" t="str">
            <v>Less urgent</v>
          </cell>
          <cell r="L128" t="str">
            <v>No restriction</v>
          </cell>
          <cell r="M128">
            <v>-100000000000</v>
          </cell>
          <cell r="N128">
            <v>-100000000000</v>
          </cell>
          <cell r="O128">
            <v>0</v>
          </cell>
          <cell r="P128">
            <v>0</v>
          </cell>
          <cell r="R128">
            <v>0.2</v>
          </cell>
        </row>
        <row r="129">
          <cell r="C129" t="str">
            <v>deductions Tier 2</v>
          </cell>
          <cell r="I129" t="str">
            <v>GF&amp;C/RegRep, Theo Wisch, HLB00031_TIER123, [Capital] sheet</v>
          </cell>
          <cell r="J129" t="str">
            <v>ING Bank; deductions Tier 2</v>
          </cell>
          <cell r="K129" t="str">
            <v>Urgent</v>
          </cell>
          <cell r="L129" t="str">
            <v>Probably negative</v>
          </cell>
          <cell r="M129">
            <v>0</v>
          </cell>
          <cell r="N129">
            <v>0</v>
          </cell>
          <cell r="O129">
            <v>1E-8</v>
          </cell>
          <cell r="P129">
            <v>100000000000</v>
          </cell>
          <cell r="R129">
            <v>0.2</v>
          </cell>
        </row>
        <row r="130">
          <cell r="C130" t="str">
            <v>deductions Insurance subs</v>
          </cell>
          <cell r="I130" t="str">
            <v>currently no subs. Used for scenario forecasts &gt;Moet 50%T1,50%T2. Was 2Q10 33, waarvan 50% in de 1096 hierboven, zie staten Theo Wisch</v>
          </cell>
          <cell r="J130" t="str">
            <v>ING Bank; deductions Insurance subs</v>
          </cell>
          <cell r="K130" t="str">
            <v>Urgent</v>
          </cell>
          <cell r="L130" t="str">
            <v>Probably negative</v>
          </cell>
          <cell r="M130">
            <v>0</v>
          </cell>
          <cell r="N130">
            <v>0</v>
          </cell>
          <cell r="O130">
            <v>1E-8</v>
          </cell>
          <cell r="P130">
            <v>100000000000</v>
          </cell>
          <cell r="R130">
            <v>0.2</v>
          </cell>
        </row>
        <row r="131">
          <cell r="C131" t="str">
            <v>Tier 3 capital</v>
          </cell>
          <cell r="I131" t="str">
            <v>GF&amp;C/RegRep, Theo Wisch, HLB00031_TIER123, [Capital] sheet</v>
          </cell>
          <cell r="J131" t="str">
            <v>ING Bank; Tier 3 capital</v>
          </cell>
          <cell r="K131" t="str">
            <v>Urgent</v>
          </cell>
          <cell r="L131" t="str">
            <v>Must be positive</v>
          </cell>
          <cell r="M131">
            <v>-100000000000</v>
          </cell>
          <cell r="N131">
            <v>0</v>
          </cell>
          <cell r="O131">
            <v>-100000000000</v>
          </cell>
          <cell r="P131">
            <v>-100000000000</v>
          </cell>
          <cell r="R131">
            <v>0.2</v>
          </cell>
        </row>
        <row r="132">
          <cell r="B132" t="str">
            <v>Other capital</v>
          </cell>
          <cell r="J132" t="str">
            <v>ING Bank; Other capital</v>
          </cell>
          <cell r="K132" t="str">
            <v>Less urgent</v>
          </cell>
          <cell r="L132" t="str">
            <v>Must be positive</v>
          </cell>
          <cell r="M132">
            <v>-100000000000</v>
          </cell>
          <cell r="N132">
            <v>-1E-8</v>
          </cell>
          <cell r="O132">
            <v>0</v>
          </cell>
          <cell r="P132">
            <v>0</v>
          </cell>
          <cell r="R132">
            <v>0.2</v>
          </cell>
          <cell r="S132">
            <v>6681</v>
          </cell>
          <cell r="T132">
            <v>7755</v>
          </cell>
          <cell r="U132">
            <v>8549</v>
          </cell>
          <cell r="V132">
            <v>8043</v>
          </cell>
          <cell r="W132">
            <v>8628</v>
          </cell>
          <cell r="X132">
            <v>8986</v>
          </cell>
          <cell r="Y132">
            <v>9056</v>
          </cell>
          <cell r="Z132">
            <v>8764</v>
          </cell>
        </row>
        <row r="133">
          <cell r="B133" t="str">
            <v>Target other capital (50% of Tier 1 capital)</v>
          </cell>
          <cell r="I133">
            <v>0.5</v>
          </cell>
          <cell r="J133" t="str">
            <v>ING Bank; Target other capital (50% of Tier 1 capital)</v>
          </cell>
          <cell r="R133">
            <v>0.2</v>
          </cell>
        </row>
        <row r="134">
          <cell r="B134" t="str">
            <v>Surplus(+) / deficit(-) other capital</v>
          </cell>
          <cell r="J134" t="str">
            <v>ING Bank; Surplus(+) / deficit(-) other capital</v>
          </cell>
          <cell r="R134">
            <v>0.2</v>
          </cell>
        </row>
        <row r="135">
          <cell r="B135" t="str">
            <v>BIS capital</v>
          </cell>
          <cell r="J135" t="str">
            <v>ING Bank; BIS capital</v>
          </cell>
          <cell r="K135" t="str">
            <v>Less urgent</v>
          </cell>
          <cell r="L135" t="str">
            <v>No restriction</v>
          </cell>
          <cell r="M135">
            <v>-100000000000</v>
          </cell>
          <cell r="N135">
            <v>-100000000000</v>
          </cell>
          <cell r="O135">
            <v>0</v>
          </cell>
          <cell r="P135">
            <v>0</v>
          </cell>
          <cell r="R135">
            <v>0.2</v>
          </cell>
          <cell r="S135">
            <v>20679</v>
          </cell>
          <cell r="T135">
            <v>23637</v>
          </cell>
          <cell r="U135">
            <v>25108</v>
          </cell>
          <cell r="V135">
            <v>24889</v>
          </cell>
          <cell r="W135">
            <v>25711</v>
          </cell>
          <cell r="X135">
            <v>25660</v>
          </cell>
          <cell r="Y135">
            <v>25963</v>
          </cell>
          <cell r="Z135">
            <v>26524</v>
          </cell>
        </row>
        <row r="136">
          <cell r="B136" t="str">
            <v>Subordinated loans ING Bank (lower Tier 2)</v>
          </cell>
          <cell r="I136" t="str">
            <v>GF&amp;C/RegRep, Theo Wisch, HLB00031_TIER123, [Capital] sheet</v>
          </cell>
          <cell r="J136" t="str">
            <v>ING Bank; Subordinated loans ING Bank (lower Tier 2)</v>
          </cell>
          <cell r="K136" t="str">
            <v>Less urgent</v>
          </cell>
          <cell r="L136" t="str">
            <v>Must be positive</v>
          </cell>
          <cell r="M136">
            <v>-100000000000</v>
          </cell>
          <cell r="N136">
            <v>-1E-8</v>
          </cell>
          <cell r="O136">
            <v>0</v>
          </cell>
          <cell r="P136">
            <v>0</v>
          </cell>
          <cell r="R136">
            <v>0.2</v>
          </cell>
          <cell r="W136">
            <v>8344.4</v>
          </cell>
          <cell r="Y136">
            <v>8581.4920000000002</v>
          </cell>
        </row>
        <row r="137">
          <cell r="K137" t="str">
            <v>Less urgent</v>
          </cell>
          <cell r="L137" t="str">
            <v>No restriction</v>
          </cell>
          <cell r="M137">
            <v>-100000000000</v>
          </cell>
          <cell r="N137">
            <v>-100000000000</v>
          </cell>
          <cell r="O137">
            <v>0</v>
          </cell>
          <cell r="P137">
            <v>0</v>
          </cell>
          <cell r="R137">
            <v>0.2</v>
          </cell>
        </row>
        <row r="138">
          <cell r="B138" t="str">
            <v>foreign currency components in EUR</v>
          </cell>
          <cell r="I138" t="str">
            <v>Basel II</v>
          </cell>
          <cell r="R138">
            <v>0.2</v>
          </cell>
          <cell r="X138" t="str">
            <v>Basel I until sept 2007</v>
          </cell>
        </row>
        <row r="139">
          <cell r="C139" t="str">
            <v>USD</v>
          </cell>
          <cell r="H139" t="str">
            <v>RWAs in foreign ccy (in EUR mln)</v>
          </cell>
          <cell r="I139" t="str">
            <v>Marinho Oldenstam; Nayantara Ray</v>
          </cell>
          <cell r="K139" t="str">
            <v>Less urgent</v>
          </cell>
          <cell r="L139" t="str">
            <v>Must be positive</v>
          </cell>
          <cell r="M139">
            <v>-100000000000</v>
          </cell>
          <cell r="N139">
            <v>-1E-8</v>
          </cell>
          <cell r="O139">
            <v>0</v>
          </cell>
          <cell r="P139">
            <v>0</v>
          </cell>
          <cell r="R139">
            <v>0.2</v>
          </cell>
          <cell r="X139">
            <v>42709</v>
          </cell>
          <cell r="Y139">
            <v>37939.253460098364</v>
          </cell>
          <cell r="Z139">
            <v>36590.234166661845</v>
          </cell>
        </row>
        <row r="140">
          <cell r="C140" t="str">
            <v>GBP</v>
          </cell>
          <cell r="H140" t="str">
            <v>RWAs in foreign ccy (in EUR mln)</v>
          </cell>
          <cell r="I140" t="str">
            <v>Marinho Oldenstam; Nayantara Ray</v>
          </cell>
          <cell r="K140" t="str">
            <v>Less urgent</v>
          </cell>
          <cell r="L140" t="str">
            <v>Must be positive</v>
          </cell>
          <cell r="M140">
            <v>-100000000000</v>
          </cell>
          <cell r="N140">
            <v>-1E-8</v>
          </cell>
          <cell r="O140">
            <v>0</v>
          </cell>
          <cell r="P140">
            <v>0</v>
          </cell>
          <cell r="R140">
            <v>0.2</v>
          </cell>
          <cell r="X140">
            <v>7148</v>
          </cell>
          <cell r="Y140">
            <v>7939.1733789999998</v>
          </cell>
          <cell r="Z140">
            <v>9045.6285929999995</v>
          </cell>
        </row>
        <row r="141">
          <cell r="C141" t="str">
            <v>JPY</v>
          </cell>
          <cell r="H141" t="str">
            <v>RWAs in foreign ccy (in EUR mln)</v>
          </cell>
          <cell r="I141" t="str">
            <v>Marinho Oldenstam; Nayantara Ray</v>
          </cell>
          <cell r="K141" t="str">
            <v>Less urgent</v>
          </cell>
          <cell r="L141" t="str">
            <v>Must be positive</v>
          </cell>
          <cell r="M141">
            <v>-100000000000</v>
          </cell>
          <cell r="N141">
            <v>-1E-8</v>
          </cell>
          <cell r="O141">
            <v>0</v>
          </cell>
          <cell r="P141">
            <v>0</v>
          </cell>
          <cell r="R141">
            <v>0.2</v>
          </cell>
          <cell r="X141">
            <v>2362</v>
          </cell>
          <cell r="Y141">
            <v>2215.9074619999997</v>
          </cell>
          <cell r="Z141">
            <v>2131.4006209999998</v>
          </cell>
        </row>
        <row r="142">
          <cell r="C142" t="str">
            <v>PLN</v>
          </cell>
          <cell r="H142" t="str">
            <v>RWAs in foreign ccy (in EUR mln)</v>
          </cell>
          <cell r="I142" t="str">
            <v>Marinho Oldenstam; Nayantara Ray</v>
          </cell>
          <cell r="K142" t="str">
            <v>Less urgent</v>
          </cell>
          <cell r="L142" t="str">
            <v>Must be positive</v>
          </cell>
          <cell r="M142">
            <v>-100000000000</v>
          </cell>
          <cell r="N142">
            <v>-1E-8</v>
          </cell>
          <cell r="O142">
            <v>0</v>
          </cell>
          <cell r="P142">
            <v>0</v>
          </cell>
          <cell r="R142">
            <v>0.2</v>
          </cell>
          <cell r="Y142">
            <v>2720.6095540000001</v>
          </cell>
          <cell r="Z142">
            <v>2997.3909319999993</v>
          </cell>
        </row>
        <row r="143">
          <cell r="C143" t="str">
            <v>AUD</v>
          </cell>
          <cell r="H143" t="str">
            <v>RWAs in foreign ccy (in EUR mln)</v>
          </cell>
          <cell r="I143" t="str">
            <v>Marinho Oldenstam; Nayantara Ray</v>
          </cell>
          <cell r="K143" t="str">
            <v>Less urgent</v>
          </cell>
          <cell r="L143" t="str">
            <v>Must be positive</v>
          </cell>
          <cell r="M143">
            <v>-100000000000</v>
          </cell>
          <cell r="N143">
            <v>-1E-8</v>
          </cell>
          <cell r="O143">
            <v>0</v>
          </cell>
          <cell r="P143">
            <v>0</v>
          </cell>
          <cell r="R143">
            <v>0.2</v>
          </cell>
        </row>
        <row r="144">
          <cell r="C144" t="str">
            <v>CAD</v>
          </cell>
          <cell r="H144" t="str">
            <v>RWAs in foreign ccy (in EUR mln)</v>
          </cell>
          <cell r="I144" t="str">
            <v>Marinho Oldenstam; Nayantara Ray</v>
          </cell>
          <cell r="K144" t="str">
            <v>Less urgent</v>
          </cell>
          <cell r="L144" t="str">
            <v>Must be positive</v>
          </cell>
          <cell r="M144">
            <v>-100000000000</v>
          </cell>
          <cell r="N144">
            <v>-1E-8</v>
          </cell>
          <cell r="O144">
            <v>0</v>
          </cell>
          <cell r="P144">
            <v>0</v>
          </cell>
          <cell r="R144">
            <v>0.2</v>
          </cell>
        </row>
        <row r="145">
          <cell r="C145" t="str">
            <v>TRY</v>
          </cell>
          <cell r="H145" t="str">
            <v>RWAs in foreign ccy (in EUR mln)</v>
          </cell>
          <cell r="I145" t="str">
            <v>Marinho Oldenstam; Nayantara Ray</v>
          </cell>
          <cell r="K145" t="str">
            <v>Less urgent</v>
          </cell>
          <cell r="L145" t="str">
            <v>Must be positive</v>
          </cell>
          <cell r="M145">
            <v>-100000000000</v>
          </cell>
          <cell r="N145">
            <v>-1E-8</v>
          </cell>
          <cell r="O145">
            <v>0</v>
          </cell>
          <cell r="P145">
            <v>0</v>
          </cell>
          <cell r="R145">
            <v>0.2</v>
          </cell>
        </row>
        <row r="146">
          <cell r="C146" t="str">
            <v>INR</v>
          </cell>
          <cell r="H146" t="str">
            <v>RWAs in foreign ccy (in EUR mln)</v>
          </cell>
          <cell r="I146" t="str">
            <v>Marinho Oldenstam; Nayantara Ray</v>
          </cell>
          <cell r="K146" t="str">
            <v>Less urgent</v>
          </cell>
          <cell r="L146" t="str">
            <v>Must be positive</v>
          </cell>
          <cell r="M146">
            <v>-100000000000</v>
          </cell>
          <cell r="N146">
            <v>-1E-8</v>
          </cell>
          <cell r="O146">
            <v>0</v>
          </cell>
          <cell r="P146">
            <v>0</v>
          </cell>
          <cell r="R146">
            <v>0.2</v>
          </cell>
        </row>
        <row r="147">
          <cell r="C147" t="str">
            <v>CNY</v>
          </cell>
          <cell r="H147" t="str">
            <v>RWAs in foreign ccy (in EUR mln)</v>
          </cell>
          <cell r="I147" t="str">
            <v>Marinho Oldenstam; Nayantara Ray</v>
          </cell>
          <cell r="K147" t="str">
            <v>Less urgent</v>
          </cell>
          <cell r="L147" t="str">
            <v>Must be positive</v>
          </cell>
          <cell r="M147">
            <v>-100000000000</v>
          </cell>
          <cell r="N147">
            <v>-1E-8</v>
          </cell>
          <cell r="O147">
            <v>0</v>
          </cell>
          <cell r="P147">
            <v>0</v>
          </cell>
          <cell r="R147">
            <v>0.2</v>
          </cell>
        </row>
        <row r="148">
          <cell r="K148" t="str">
            <v>Less urgent</v>
          </cell>
          <cell r="L148" t="str">
            <v>No restriction</v>
          </cell>
          <cell r="M148">
            <v>-100000000000</v>
          </cell>
          <cell r="N148">
            <v>-100000000000</v>
          </cell>
          <cell r="O148">
            <v>0</v>
          </cell>
          <cell r="P148">
            <v>0</v>
          </cell>
          <cell r="R148">
            <v>0.2</v>
          </cell>
        </row>
        <row r="149">
          <cell r="C149" t="str">
            <v>is this section still in use? Yes: in case of FX movements the forecast of the FX effects in USD and GBP is calculated below. This then goes into [Currency Impact forecast] and into [Total RWA, incl currency impact]</v>
          </cell>
          <cell r="K149" t="str">
            <v>Less urgent</v>
          </cell>
          <cell r="L149" t="str">
            <v>No restriction</v>
          </cell>
          <cell r="M149">
            <v>-100000000000</v>
          </cell>
          <cell r="N149">
            <v>-100000000000</v>
          </cell>
          <cell r="O149">
            <v>0</v>
          </cell>
          <cell r="P149">
            <v>0</v>
          </cell>
          <cell r="R149">
            <v>0.2</v>
          </cell>
          <cell r="X149" t="str">
            <v>Basel I until sept 2007</v>
          </cell>
        </row>
        <row r="150">
          <cell r="C150" t="str">
            <v>USD components in RWAs (amount in EUR mln)</v>
          </cell>
          <cell r="I150" t="str">
            <v>Ewald Noppert/Floris Kamps</v>
          </cell>
          <cell r="J150" t="str">
            <v>USD components in RWAs (amount in EUR mln)</v>
          </cell>
          <cell r="K150" t="str">
            <v>Less urgent</v>
          </cell>
          <cell r="L150" t="str">
            <v>Must be positive</v>
          </cell>
          <cell r="M150">
            <v>-100000000000</v>
          </cell>
          <cell r="N150">
            <v>-1E-8</v>
          </cell>
          <cell r="O150">
            <v>0</v>
          </cell>
          <cell r="P150">
            <v>0</v>
          </cell>
          <cell r="R150">
            <v>0.2</v>
          </cell>
          <cell r="X150">
            <v>42709</v>
          </cell>
          <cell r="Y150">
            <v>37939.253460098364</v>
          </cell>
          <cell r="Z150">
            <v>36590.234166661845</v>
          </cell>
        </row>
        <row r="151">
          <cell r="C151" t="str">
            <v>GBP components in RWAs (amount in EUR mln)</v>
          </cell>
          <cell r="I151" t="str">
            <v>Ewald Noppert/Floris Kamps</v>
          </cell>
          <cell r="J151" t="str">
            <v>GBP components in RWAs (amount in EUR mln)</v>
          </cell>
          <cell r="K151" t="str">
            <v>Less urgent</v>
          </cell>
          <cell r="L151" t="str">
            <v>Must be positive</v>
          </cell>
          <cell r="M151">
            <v>-100000000000</v>
          </cell>
          <cell r="N151">
            <v>-1E-8</v>
          </cell>
          <cell r="O151">
            <v>0</v>
          </cell>
          <cell r="P151">
            <v>0</v>
          </cell>
          <cell r="R151">
            <v>0.2</v>
          </cell>
          <cell r="X151">
            <v>7148</v>
          </cell>
          <cell r="Y151">
            <v>7939.1733789999998</v>
          </cell>
          <cell r="Z151">
            <v>9045.6285929999995</v>
          </cell>
        </row>
        <row r="152">
          <cell r="K152" t="str">
            <v>Less urgent</v>
          </cell>
          <cell r="L152" t="str">
            <v>No restriction</v>
          </cell>
          <cell r="M152">
            <v>-100000000000</v>
          </cell>
          <cell r="N152">
            <v>-100000000000</v>
          </cell>
          <cell r="O152">
            <v>0</v>
          </cell>
          <cell r="P152">
            <v>0</v>
          </cell>
          <cell r="R152">
            <v>0.2</v>
          </cell>
        </row>
        <row r="153">
          <cell r="B153" t="str">
            <v>foreign currency components in fcy</v>
          </cell>
          <cell r="K153" t="str">
            <v>Less urgent</v>
          </cell>
          <cell r="L153" t="str">
            <v>No restriction</v>
          </cell>
          <cell r="M153">
            <v>-100000000000</v>
          </cell>
          <cell r="N153">
            <v>-100000000000</v>
          </cell>
          <cell r="O153">
            <v>0</v>
          </cell>
          <cell r="P153">
            <v>0</v>
          </cell>
          <cell r="R153">
            <v>0.2</v>
          </cell>
        </row>
        <row r="154">
          <cell r="C154" t="str">
            <v>FX effects in USD Basel I RWAs</v>
          </cell>
          <cell r="I154" t="str">
            <v>USD</v>
          </cell>
          <cell r="J154" t="str">
            <v>FX effects in USD Basel I RWAs</v>
          </cell>
          <cell r="K154" t="str">
            <v>Less urgent</v>
          </cell>
          <cell r="L154" t="str">
            <v>Must be positive</v>
          </cell>
          <cell r="M154">
            <v>-100000000000</v>
          </cell>
          <cell r="N154">
            <v>-1E-8</v>
          </cell>
          <cell r="O154">
            <v>0</v>
          </cell>
          <cell r="P154">
            <v>0</v>
          </cell>
          <cell r="R154">
            <v>0.2</v>
          </cell>
        </row>
        <row r="155">
          <cell r="C155" t="str">
            <v>FX effects in GBP Basel I RWAs</v>
          </cell>
          <cell r="I155" t="str">
            <v>GBP</v>
          </cell>
          <cell r="J155" t="str">
            <v>FX effects in GBP Basel I RWAs</v>
          </cell>
          <cell r="K155" t="str">
            <v>Less urgent</v>
          </cell>
          <cell r="L155" t="str">
            <v>Must be positive</v>
          </cell>
          <cell r="M155">
            <v>-100000000000</v>
          </cell>
          <cell r="N155">
            <v>-1E-8</v>
          </cell>
          <cell r="O155">
            <v>0</v>
          </cell>
          <cell r="P155">
            <v>0</v>
          </cell>
          <cell r="R155">
            <v>0.2</v>
          </cell>
        </row>
        <row r="156">
          <cell r="B156" t="str">
            <v>foreign currency effects (in EUR)</v>
          </cell>
          <cell r="K156" t="str">
            <v>Less urgent</v>
          </cell>
          <cell r="L156" t="str">
            <v>No restriction</v>
          </cell>
          <cell r="M156">
            <v>-100000000000</v>
          </cell>
          <cell r="N156">
            <v>-100000000000</v>
          </cell>
          <cell r="O156">
            <v>0</v>
          </cell>
          <cell r="P156">
            <v>0</v>
          </cell>
          <cell r="R156">
            <v>0.2</v>
          </cell>
        </row>
        <row r="157">
          <cell r="C157" t="str">
            <v>FX effects in USD Basel II RWAs</v>
          </cell>
          <cell r="I157" t="str">
            <v>USD</v>
          </cell>
          <cell r="J157" t="str">
            <v>FX effects in USD Basel II RWAs</v>
          </cell>
          <cell r="K157" t="str">
            <v>Less urgent</v>
          </cell>
          <cell r="L157" t="str">
            <v>Must be positive</v>
          </cell>
          <cell r="M157">
            <v>-100000000000</v>
          </cell>
          <cell r="N157">
            <v>-1E-8</v>
          </cell>
          <cell r="O157">
            <v>0</v>
          </cell>
          <cell r="P157">
            <v>0</v>
          </cell>
          <cell r="R157">
            <v>0.2</v>
          </cell>
        </row>
        <row r="158">
          <cell r="C158" t="str">
            <v>FX effects in GBP Basel II RWAs</v>
          </cell>
          <cell r="I158" t="str">
            <v>GBP</v>
          </cell>
          <cell r="J158" t="str">
            <v>FX effects in GBP Basel II RWAs</v>
          </cell>
          <cell r="K158" t="str">
            <v>Less urgent</v>
          </cell>
          <cell r="L158" t="str">
            <v>Must be positive</v>
          </cell>
          <cell r="M158">
            <v>-100000000000</v>
          </cell>
          <cell r="N158">
            <v>-1E-8</v>
          </cell>
          <cell r="O158">
            <v>0</v>
          </cell>
          <cell r="P158">
            <v>0</v>
          </cell>
          <cell r="R158">
            <v>0.2</v>
          </cell>
        </row>
        <row r="159">
          <cell r="B159" t="str">
            <v>foreign currency effects (in EUR)</v>
          </cell>
          <cell r="K159" t="str">
            <v>Less urgent</v>
          </cell>
          <cell r="L159" t="str">
            <v>No restriction</v>
          </cell>
          <cell r="M159">
            <v>-100000000000</v>
          </cell>
          <cell r="N159">
            <v>-100000000000</v>
          </cell>
          <cell r="O159">
            <v>0</v>
          </cell>
          <cell r="P159">
            <v>0</v>
          </cell>
          <cell r="R159">
            <v>0.2</v>
          </cell>
        </row>
        <row r="160">
          <cell r="C160" t="str">
            <v>FX effects in USD Basel III  RWAs</v>
          </cell>
          <cell r="I160" t="str">
            <v>USD</v>
          </cell>
          <cell r="J160" t="str">
            <v>FX effects in USD Basel III  RWAs</v>
          </cell>
          <cell r="K160" t="str">
            <v>Less urgent</v>
          </cell>
          <cell r="L160" t="str">
            <v>Must be positive</v>
          </cell>
          <cell r="M160">
            <v>-100000000000</v>
          </cell>
          <cell r="N160">
            <v>-1E-8</v>
          </cell>
          <cell r="O160">
            <v>0</v>
          </cell>
          <cell r="P160">
            <v>0</v>
          </cell>
          <cell r="R160">
            <v>0.2</v>
          </cell>
        </row>
        <row r="161">
          <cell r="C161" t="str">
            <v>FX effects in GBP Basel III  RWAs</v>
          </cell>
          <cell r="I161" t="str">
            <v>GBP</v>
          </cell>
          <cell r="J161" t="str">
            <v>FX effects in GBP Basel III  RWAs</v>
          </cell>
          <cell r="K161" t="str">
            <v>Less urgent</v>
          </cell>
          <cell r="L161" t="str">
            <v>Must be positive</v>
          </cell>
          <cell r="M161">
            <v>-100000000000</v>
          </cell>
          <cell r="N161">
            <v>-1E-8</v>
          </cell>
          <cell r="O161">
            <v>0</v>
          </cell>
          <cell r="P161">
            <v>0</v>
          </cell>
          <cell r="R161">
            <v>0.2</v>
          </cell>
        </row>
        <row r="162">
          <cell r="B162" t="str">
            <v>Risk weighted assets (RWAs)</v>
          </cell>
          <cell r="I162" t="str">
            <v>Basel II, later Basel III</v>
          </cell>
          <cell r="K162" t="str">
            <v>Less urgent</v>
          </cell>
          <cell r="L162" t="str">
            <v>No restriction</v>
          </cell>
          <cell r="M162">
            <v>-100000000000</v>
          </cell>
          <cell r="N162">
            <v>-100000000000</v>
          </cell>
          <cell r="O162">
            <v>0</v>
          </cell>
          <cell r="P162">
            <v>0</v>
          </cell>
          <cell r="R162">
            <v>0.2</v>
          </cell>
        </row>
        <row r="163">
          <cell r="D163" t="str">
            <v>Credit risk weighted assets</v>
          </cell>
          <cell r="I163" t="str">
            <v>Solvency Analysis, DNB Reporting, Frank Nijssen</v>
          </cell>
          <cell r="J163" t="str">
            <v>Credit risk weighted assets</v>
          </cell>
          <cell r="K163" t="str">
            <v>Urgent</v>
          </cell>
          <cell r="L163" t="str">
            <v>Must be positive</v>
          </cell>
          <cell r="M163">
            <v>-100000000000</v>
          </cell>
          <cell r="N163">
            <v>0</v>
          </cell>
          <cell r="O163">
            <v>-100000000000</v>
          </cell>
          <cell r="P163">
            <v>-100000000000</v>
          </cell>
          <cell r="R163">
            <v>0.2</v>
          </cell>
        </row>
        <row r="164">
          <cell r="D164" t="str">
            <v>CR equity weighted assets</v>
          </cell>
          <cell r="I164" t="str">
            <v>Solvency Analysis, DNB Reporting, Frank Nijssen</v>
          </cell>
          <cell r="J164" t="str">
            <v>CR equity weighted assets</v>
          </cell>
          <cell r="K164" t="str">
            <v>Less urgent</v>
          </cell>
          <cell r="L164" t="str">
            <v>No restriction</v>
          </cell>
          <cell r="M164">
            <v>-100000000000</v>
          </cell>
          <cell r="N164">
            <v>-100000000000</v>
          </cell>
          <cell r="O164">
            <v>0</v>
          </cell>
          <cell r="P164">
            <v>0</v>
          </cell>
          <cell r="R164">
            <v>0.2</v>
          </cell>
        </row>
        <row r="165">
          <cell r="D165" t="str">
            <v>Market risk weighted assets</v>
          </cell>
          <cell r="I165" t="str">
            <v>Solvency Analysis, DNB Reporting, Frank Nijssen</v>
          </cell>
          <cell r="J165" t="str">
            <v>Market risk weighted assets</v>
          </cell>
          <cell r="K165" t="str">
            <v>Urgent</v>
          </cell>
          <cell r="L165" t="str">
            <v>Must be positive</v>
          </cell>
          <cell r="M165">
            <v>-100000000000</v>
          </cell>
          <cell r="N165">
            <v>0</v>
          </cell>
          <cell r="O165">
            <v>-100000000000</v>
          </cell>
          <cell r="P165">
            <v>-100000000000</v>
          </cell>
          <cell r="R165">
            <v>0.2</v>
          </cell>
        </row>
        <row r="166">
          <cell r="D166" t="str">
            <v>Operational risk weighted assets</v>
          </cell>
          <cell r="I166" t="str">
            <v>Solvency Analysis, DNB Reporting, Frank Nijssen</v>
          </cell>
          <cell r="J166" t="str">
            <v>Operational risk weighted assets</v>
          </cell>
          <cell r="K166" t="str">
            <v>Urgent</v>
          </cell>
          <cell r="L166" t="str">
            <v>Must be positive</v>
          </cell>
          <cell r="M166">
            <v>-100000000000</v>
          </cell>
          <cell r="N166">
            <v>0</v>
          </cell>
          <cell r="O166">
            <v>-100000000000</v>
          </cell>
          <cell r="P166">
            <v>-100000000000</v>
          </cell>
          <cell r="R166">
            <v>0.2</v>
          </cell>
        </row>
        <row r="167">
          <cell r="D167" t="str">
            <v>Other non-credit obligations weighted assets</v>
          </cell>
          <cell r="I167" t="str">
            <v>Solvency Analysis, DNB Reporting, Frank Nijssen</v>
          </cell>
          <cell r="J167" t="str">
            <v>Other non-credit obligations weighted assets</v>
          </cell>
          <cell r="K167" t="str">
            <v>Urgent</v>
          </cell>
          <cell r="L167" t="str">
            <v>Must be positive</v>
          </cell>
          <cell r="M167">
            <v>-100000000000</v>
          </cell>
          <cell r="N167">
            <v>0</v>
          </cell>
          <cell r="O167">
            <v>-100000000000</v>
          </cell>
          <cell r="P167">
            <v>-100000000000</v>
          </cell>
          <cell r="R167">
            <v>0.2</v>
          </cell>
        </row>
        <row r="168">
          <cell r="C168" t="str">
            <v>Total risk weighted assets (excl currency impact)</v>
          </cell>
          <cell r="J168" t="str">
            <v>Total risk weighted assets (excl currency impact)</v>
          </cell>
          <cell r="K168" t="str">
            <v>Less urgent</v>
          </cell>
          <cell r="L168" t="str">
            <v>No restriction</v>
          </cell>
          <cell r="M168">
            <v>-100000000000</v>
          </cell>
          <cell r="N168">
            <v>-100000000000</v>
          </cell>
          <cell r="O168">
            <v>0</v>
          </cell>
          <cell r="P168">
            <v>0</v>
          </cell>
          <cell r="R168">
            <v>0.2</v>
          </cell>
        </row>
        <row r="169">
          <cell r="C169" t="str">
            <v>Currency impact forecast</v>
          </cell>
          <cell r="J169" t="str">
            <v>Risk weighted assets (RWAs); Currency impact forecast</v>
          </cell>
          <cell r="K169" t="str">
            <v>Less urgent</v>
          </cell>
          <cell r="L169" t="str">
            <v>No restriction</v>
          </cell>
          <cell r="M169">
            <v>-100000000000</v>
          </cell>
          <cell r="N169">
            <v>-100000000000</v>
          </cell>
          <cell r="O169">
            <v>0</v>
          </cell>
          <cell r="P169">
            <v>0</v>
          </cell>
          <cell r="R169">
            <v>0.2</v>
          </cell>
        </row>
        <row r="170">
          <cell r="B170" t="str">
            <v>Total RWA, incl currency impact</v>
          </cell>
          <cell r="J170" t="str">
            <v>Total RWA, incl currency impact</v>
          </cell>
          <cell r="K170" t="str">
            <v>Less urgent</v>
          </cell>
          <cell r="L170" t="str">
            <v>No restriction</v>
          </cell>
          <cell r="M170">
            <v>-100000000000</v>
          </cell>
          <cell r="N170">
            <v>-100000000000</v>
          </cell>
          <cell r="O170">
            <v>0</v>
          </cell>
          <cell r="P170">
            <v>0</v>
          </cell>
          <cell r="R170">
            <v>0.2</v>
          </cell>
        </row>
        <row r="171">
          <cell r="B171" t="str">
            <v>RWA reduction as result of Basel II</v>
          </cell>
          <cell r="R171">
            <v>0.2</v>
          </cell>
        </row>
        <row r="172">
          <cell r="R172">
            <v>0.2</v>
          </cell>
        </row>
        <row r="173">
          <cell r="C173" t="str">
            <v>Correction for Basic indicator approach for CR</v>
          </cell>
          <cell r="I173" t="str">
            <v>Gerda Genee</v>
          </cell>
          <cell r="J173" t="str">
            <v>Correction for Basic indicator approach for CR</v>
          </cell>
          <cell r="K173" t="str">
            <v>Urgent</v>
          </cell>
          <cell r="L173" t="str">
            <v>Probably positive</v>
          </cell>
          <cell r="M173">
            <v>0</v>
          </cell>
          <cell r="N173">
            <v>0</v>
          </cell>
          <cell r="O173">
            <v>-100000000000</v>
          </cell>
          <cell r="P173">
            <v>-1E-8</v>
          </cell>
          <cell r="R173">
            <v>0.2</v>
          </cell>
        </row>
        <row r="174">
          <cell r="C174" t="str">
            <v>Correction for Basic indicator approach for OR</v>
          </cell>
          <cell r="I174" t="str">
            <v>Gerda Genee</v>
          </cell>
          <cell r="J174" t="str">
            <v>Correction for Basic indicator approach for OR</v>
          </cell>
          <cell r="K174" t="str">
            <v>Urgent</v>
          </cell>
          <cell r="L174" t="str">
            <v>No restriction</v>
          </cell>
          <cell r="M174">
            <v>0</v>
          </cell>
          <cell r="N174">
            <v>0</v>
          </cell>
          <cell r="O174">
            <v>-100000000000</v>
          </cell>
          <cell r="P174">
            <v>-100000000000</v>
          </cell>
          <cell r="R174">
            <v>0.2</v>
          </cell>
        </row>
        <row r="175">
          <cell r="B175" t="str">
            <v>Total risk weighted assets (excl currency impact)</v>
          </cell>
          <cell r="J175" t="str">
            <v>Total risk weighted assets (excl currency impact)</v>
          </cell>
          <cell r="K175" t="str">
            <v>Less urgent</v>
          </cell>
          <cell r="L175" t="str">
            <v>No restriction</v>
          </cell>
          <cell r="M175">
            <v>-100000000000</v>
          </cell>
          <cell r="N175">
            <v>-100000000000</v>
          </cell>
          <cell r="O175">
            <v>0</v>
          </cell>
          <cell r="P175">
            <v>0</v>
          </cell>
          <cell r="R175">
            <v>0.2</v>
          </cell>
        </row>
        <row r="176">
          <cell r="R176">
            <v>0.2</v>
          </cell>
        </row>
        <row r="177">
          <cell r="B177" t="str">
            <v>Required Capital, including Basel I floor</v>
          </cell>
          <cell r="I177" t="str">
            <v>Basel II</v>
          </cell>
          <cell r="R177">
            <v>0.2</v>
          </cell>
        </row>
        <row r="178">
          <cell r="D178" t="str">
            <v>Basel I floor</v>
          </cell>
          <cell r="I178">
            <v>0.08</v>
          </cell>
          <cell r="R178">
            <v>0.2</v>
          </cell>
          <cell r="S178">
            <v>15941.149520000001</v>
          </cell>
          <cell r="T178">
            <v>17589.47408</v>
          </cell>
          <cell r="U178">
            <v>19180.88</v>
          </cell>
          <cell r="V178">
            <v>19126.84448</v>
          </cell>
          <cell r="W178">
            <v>19453.906800000001</v>
          </cell>
          <cell r="X178">
            <v>20380.711120000004</v>
          </cell>
          <cell r="Y178">
            <v>20245.359920000003</v>
          </cell>
          <cell r="Z178">
            <v>20598.658639999998</v>
          </cell>
        </row>
        <row r="179">
          <cell r="D179" t="str">
            <v>Basel II required capital</v>
          </cell>
          <cell r="I179">
            <v>0.08</v>
          </cell>
          <cell r="R179">
            <v>0.2</v>
          </cell>
        </row>
        <row r="180">
          <cell r="C180" t="str">
            <v>Required Regulatory total Capital</v>
          </cell>
          <cell r="R180">
            <v>0.2</v>
          </cell>
          <cell r="S180">
            <v>15941.149520000001</v>
          </cell>
          <cell r="T180">
            <v>17589.47408</v>
          </cell>
          <cell r="U180">
            <v>19180.88</v>
          </cell>
          <cell r="V180">
            <v>19126.84448</v>
          </cell>
          <cell r="W180">
            <v>19453.906800000001</v>
          </cell>
          <cell r="X180">
            <v>20380.711120000004</v>
          </cell>
          <cell r="Y180">
            <v>20245.359920000003</v>
          </cell>
          <cell r="Z180">
            <v>20598.658639999998</v>
          </cell>
        </row>
        <row r="181">
          <cell r="B181" t="str">
            <v>BIS ratio according to Basel II</v>
          </cell>
          <cell r="R181">
            <v>0.2</v>
          </cell>
        </row>
        <row r="182">
          <cell r="B182" t="str">
            <v>Excess according to Basel II</v>
          </cell>
          <cell r="R182">
            <v>0.2</v>
          </cell>
        </row>
        <row r="183">
          <cell r="K183" t="str">
            <v>Less urgent</v>
          </cell>
          <cell r="L183" t="str">
            <v>No restriction</v>
          </cell>
          <cell r="M183">
            <v>-100000000000</v>
          </cell>
          <cell r="N183">
            <v>-100000000000</v>
          </cell>
          <cell r="O183">
            <v>0</v>
          </cell>
          <cell r="P183">
            <v>0</v>
          </cell>
          <cell r="R183">
            <v>0.2</v>
          </cell>
        </row>
        <row r="184">
          <cell r="B184" t="str">
            <v>Capital ratios</v>
          </cell>
          <cell r="I184" t="str">
            <v>Basel II</v>
          </cell>
          <cell r="R184">
            <v>0.2</v>
          </cell>
        </row>
        <row r="185">
          <cell r="B185" t="str">
            <v>Core Tier 1 ratio</v>
          </cell>
          <cell r="J185" t="str">
            <v>ING Bank; Core Tier 1 ratio</v>
          </cell>
          <cell r="K185" t="str">
            <v>Less urgent</v>
          </cell>
          <cell r="L185" t="str">
            <v>No restriction</v>
          </cell>
          <cell r="M185">
            <v>-100000000000</v>
          </cell>
          <cell r="N185">
            <v>-100000000000</v>
          </cell>
          <cell r="O185">
            <v>0</v>
          </cell>
          <cell r="P185">
            <v>0</v>
          </cell>
          <cell r="R185">
            <v>0.2</v>
          </cell>
          <cell r="S185">
            <v>6.7756597619857695E-2</v>
          </cell>
          <cell r="T185">
            <v>6.1333605906487447E-2</v>
          </cell>
          <cell r="U185">
            <v>5.7989022727343201E-2</v>
          </cell>
          <cell r="V185">
            <v>5.7614648678378656E-2</v>
          </cell>
          <cell r="W185">
            <v>5.7331368105108686E-2</v>
          </cell>
          <cell r="X185">
            <v>5.2965487824771569E-2</v>
          </cell>
          <cell r="Y185">
            <v>5.5452209733615435E-2</v>
          </cell>
          <cell r="Z185">
            <v>5.4654599509625978E-2</v>
          </cell>
        </row>
        <row r="186">
          <cell r="B186" t="str">
            <v>Core Tier 1 ratio (post floor)</v>
          </cell>
          <cell r="J186" t="str">
            <v>ING Bank; Core Tier 1 ratio (post floor)</v>
          </cell>
          <cell r="K186" t="str">
            <v>Less urgent</v>
          </cell>
          <cell r="L186" t="str">
            <v>No restriction</v>
          </cell>
          <cell r="M186">
            <v>-100000000000</v>
          </cell>
          <cell r="N186">
            <v>-100000000000</v>
          </cell>
          <cell r="O186">
            <v>0</v>
          </cell>
          <cell r="P186">
            <v>0</v>
          </cell>
          <cell r="R186">
            <v>0.2</v>
          </cell>
          <cell r="S186">
            <v>3.3878298809928847E-2</v>
          </cell>
          <cell r="T186">
            <v>3.0666802953243723E-2</v>
          </cell>
          <cell r="U186">
            <v>2.89945113636716E-2</v>
          </cell>
          <cell r="V186">
            <v>2.8807324339189332E-2</v>
          </cell>
          <cell r="W186">
            <v>2.866568405255434E-2</v>
          </cell>
          <cell r="X186">
            <v>2.6482743912385778E-2</v>
          </cell>
          <cell r="Y186">
            <v>2.7726104866807714E-2</v>
          </cell>
          <cell r="Z186">
            <v>2.7327299754812989E-2</v>
          </cell>
        </row>
        <row r="187">
          <cell r="B187" t="str">
            <v>Core Tier 1 excess</v>
          </cell>
          <cell r="J187" t="str">
            <v xml:space="preserve">ING Bank; </v>
          </cell>
          <cell r="K187" t="str">
            <v>Less urgent</v>
          </cell>
          <cell r="L187" t="str">
            <v>No restriction</v>
          </cell>
          <cell r="M187">
            <v>-100000000000</v>
          </cell>
          <cell r="N187">
            <v>-100000000000</v>
          </cell>
          <cell r="O187">
            <v>0</v>
          </cell>
          <cell r="P187">
            <v>0</v>
          </cell>
          <cell r="R187">
            <v>0.2</v>
          </cell>
          <cell r="S187">
            <v>2741.1997443078471</v>
          </cell>
          <cell r="T187">
            <v>1612.4283875637</v>
          </cell>
          <cell r="U187">
            <v>956.41207813053495</v>
          </cell>
          <cell r="V187">
            <v>864.21028901482805</v>
          </cell>
          <cell r="W187">
            <v>810.10155791596412</v>
          </cell>
          <cell r="X187">
            <v>-263.55117241816646</v>
          </cell>
          <cell r="Y187">
            <v>367.50635920464936</v>
          </cell>
          <cell r="Z187">
            <v>168.54839805871347</v>
          </cell>
        </row>
        <row r="188">
          <cell r="C188" t="str">
            <v>Risk Weighted Assets</v>
          </cell>
          <cell r="I188" t="str">
            <v>Basel I until 31/12/2007</v>
          </cell>
          <cell r="K188" t="str">
            <v>Less urgent</v>
          </cell>
          <cell r="L188" t="str">
            <v>No restriction</v>
          </cell>
          <cell r="M188">
            <v>-100000000000</v>
          </cell>
          <cell r="N188">
            <v>-100000000000</v>
          </cell>
          <cell r="O188">
            <v>0</v>
          </cell>
          <cell r="P188">
            <v>0</v>
          </cell>
          <cell r="R188">
            <v>0.2</v>
          </cell>
          <cell r="S188">
            <v>199264.36900000001</v>
          </cell>
          <cell r="T188">
            <v>219868.42600000001</v>
          </cell>
          <cell r="U188">
            <v>239761</v>
          </cell>
          <cell r="V188">
            <v>239085.55600000001</v>
          </cell>
          <cell r="W188">
            <v>243173.83499999999</v>
          </cell>
          <cell r="X188">
            <v>254758.88900000002</v>
          </cell>
          <cell r="Y188">
            <v>253066.99900000001</v>
          </cell>
          <cell r="Z188">
            <v>257483.23299999998</v>
          </cell>
        </row>
        <row r="189">
          <cell r="C189" t="str">
            <v>target Tier 1 ratio ING Bank (Basel II)</v>
          </cell>
          <cell r="I189" t="str">
            <v>[Targets] sheet</v>
          </cell>
          <cell r="J189" t="str">
            <v>ING Bank; target Tier 1 ratio ING Bank (Basel II)</v>
          </cell>
          <cell r="K189">
            <v>29</v>
          </cell>
          <cell r="L189">
            <v>2</v>
          </cell>
          <cell r="M189">
            <v>4</v>
          </cell>
          <cell r="N189">
            <v>4</v>
          </cell>
          <cell r="R189">
            <v>0.2</v>
          </cell>
          <cell r="S189">
            <v>7.1999999999999995E-2</v>
          </cell>
          <cell r="T189">
            <v>7.1999999999999995E-2</v>
          </cell>
          <cell r="U189">
            <v>7.1999999999999995E-2</v>
          </cell>
          <cell r="V189">
            <v>7.1999999999999995E-2</v>
          </cell>
          <cell r="W189">
            <v>7.1999999999999995E-2</v>
          </cell>
          <cell r="X189">
            <v>7.1999999999999995E-2</v>
          </cell>
          <cell r="Y189">
            <v>7.1999999999999995E-2</v>
          </cell>
          <cell r="Z189">
            <v>7.1999999999999995E-2</v>
          </cell>
        </row>
        <row r="190">
          <cell r="B190" t="str">
            <v>Tier 1 ratio</v>
          </cell>
          <cell r="J190" t="str">
            <v>ING Bank; Tier 1 ratio</v>
          </cell>
          <cell r="K190" t="str">
            <v>Less urgent</v>
          </cell>
          <cell r="L190" t="str">
            <v>No restriction</v>
          </cell>
          <cell r="M190">
            <v>-100000000000</v>
          </cell>
          <cell r="N190">
            <v>-100000000000</v>
          </cell>
          <cell r="O190">
            <v>0</v>
          </cell>
          <cell r="P190">
            <v>0</v>
          </cell>
          <cell r="R190">
            <v>0.2</v>
          </cell>
          <cell r="S190">
            <v>7.0248384446493797E-2</v>
          </cell>
          <cell r="T190">
            <v>7.2234109685216916E-2</v>
          </cell>
          <cell r="U190">
            <v>6.9064610174298574E-2</v>
          </cell>
          <cell r="V190">
            <v>7.0460132689906196E-2</v>
          </cell>
          <cell r="W190">
            <v>7.0250156642058137E-2</v>
          </cell>
          <cell r="X190">
            <v>6.5450120564782333E-2</v>
          </cell>
          <cell r="Y190">
            <v>6.6808394878859728E-2</v>
          </cell>
          <cell r="Z190">
            <v>6.8975365087170559E-2</v>
          </cell>
        </row>
        <row r="191">
          <cell r="B191" t="str">
            <v xml:space="preserve">Tier 1 Ratio "post floor" </v>
          </cell>
          <cell r="I191">
            <v>0.04</v>
          </cell>
          <cell r="J191" t="str">
            <v xml:space="preserve">ING Bank; Tier 1 Ratio "post floor" </v>
          </cell>
          <cell r="K191" t="str">
            <v>Less urgent</v>
          </cell>
          <cell r="L191" t="str">
            <v>No restriction</v>
          </cell>
          <cell r="M191">
            <v>-100000000000</v>
          </cell>
          <cell r="N191">
            <v>-100000000000</v>
          </cell>
          <cell r="O191">
            <v>0</v>
          </cell>
          <cell r="P191">
            <v>0</v>
          </cell>
          <cell r="R191">
            <v>0.2</v>
          </cell>
          <cell r="S191">
            <v>3.5124192223246899E-2</v>
          </cell>
          <cell r="T191">
            <v>3.6117054842608458E-2</v>
          </cell>
          <cell r="U191">
            <v>3.4532305087149287E-2</v>
          </cell>
          <cell r="V191">
            <v>3.5230066344953105E-2</v>
          </cell>
          <cell r="W191">
            <v>3.5125078321029068E-2</v>
          </cell>
          <cell r="X191">
            <v>3.2725060282391159E-2</v>
          </cell>
          <cell r="Y191">
            <v>3.3404197439429857E-2</v>
          </cell>
          <cell r="Z191">
            <v>3.448768254358528E-2</v>
          </cell>
        </row>
        <row r="192">
          <cell r="C192" t="str">
            <v>target core Tier 1 ratio ING Bank (Basel II)</v>
          </cell>
          <cell r="I192" t="str">
            <v>[Targets] sheet</v>
          </cell>
          <cell r="J192" t="str">
            <v>ING Bank; target core Tier 1 ratio ING Bank (Basel II)</v>
          </cell>
          <cell r="K192">
            <v>17</v>
          </cell>
          <cell r="L192">
            <v>2</v>
          </cell>
          <cell r="M192">
            <v>8</v>
          </cell>
          <cell r="N192">
            <v>4</v>
          </cell>
          <cell r="R192">
            <v>0.2</v>
          </cell>
          <cell r="S192">
            <v>5.3999999999999992E-2</v>
          </cell>
          <cell r="T192">
            <v>5.3999999999999992E-2</v>
          </cell>
          <cell r="U192">
            <v>5.3999999999999992E-2</v>
          </cell>
          <cell r="V192">
            <v>5.3999999999999992E-2</v>
          </cell>
          <cell r="W192">
            <v>5.3999999999999992E-2</v>
          </cell>
          <cell r="X192">
            <v>5.3999999999999992E-2</v>
          </cell>
          <cell r="Y192">
            <v>5.3999999999999992E-2</v>
          </cell>
          <cell r="Z192">
            <v>5.3999999999999992E-2</v>
          </cell>
        </row>
        <row r="193">
          <cell r="C193" t="str">
            <v>target minimum CT1 ratio ING Bank (Basel II)</v>
          </cell>
          <cell r="I193" t="str">
            <v>[Targets] sheet</v>
          </cell>
          <cell r="J193" t="str">
            <v>ING Bank; target minimum CT1 ratio ING Bank (Basel II)</v>
          </cell>
          <cell r="K193">
            <v>25</v>
          </cell>
          <cell r="L193">
            <v>2</v>
          </cell>
          <cell r="M193">
            <v>4</v>
          </cell>
          <cell r="N193">
            <v>4</v>
          </cell>
          <cell r="R193">
            <v>0.2</v>
          </cell>
          <cell r="S193">
            <v>5.3999999999999992E-2</v>
          </cell>
          <cell r="T193">
            <v>5.3999999999999992E-2</v>
          </cell>
          <cell r="U193">
            <v>5.3999999999999992E-2</v>
          </cell>
          <cell r="V193">
            <v>5.3999999999999992E-2</v>
          </cell>
          <cell r="W193">
            <v>5.3999999999999992E-2</v>
          </cell>
          <cell r="X193">
            <v>5.3999999999999992E-2</v>
          </cell>
          <cell r="Y193">
            <v>5.3999999999999992E-2</v>
          </cell>
          <cell r="Z193">
            <v>5.3999999999999992E-2</v>
          </cell>
        </row>
        <row r="194">
          <cell r="C194" t="str">
            <v>Hybrid capital, capped at 25% of Tier 1 capital</v>
          </cell>
          <cell r="J194" t="str">
            <v>ING Bank; Hybrid capital, capped at 25% of Tier 1 capital</v>
          </cell>
          <cell r="K194" t="str">
            <v>Less urgent</v>
          </cell>
          <cell r="L194" t="str">
            <v>No restriction</v>
          </cell>
          <cell r="M194">
            <v>-100000000000</v>
          </cell>
          <cell r="N194">
            <v>-100000000000</v>
          </cell>
          <cell r="O194">
            <v>0</v>
          </cell>
          <cell r="P194">
            <v>0</v>
          </cell>
          <cell r="R194">
            <v>0.2</v>
          </cell>
          <cell r="S194">
            <v>496.52432969215499</v>
          </cell>
          <cell r="T194">
            <v>2396.6766084363016</v>
          </cell>
          <cell r="U194">
            <v>2655.4939218694676</v>
          </cell>
          <cell r="V194">
            <v>3071.169686985173</v>
          </cell>
          <cell r="W194">
            <v>3141.5113520840391</v>
          </cell>
          <cell r="X194">
            <v>3180.5711664181672</v>
          </cell>
          <cell r="Y194">
            <v>2873.8756947953511</v>
          </cell>
          <cell r="Z194">
            <v>3687.3570199412898</v>
          </cell>
        </row>
        <row r="195">
          <cell r="B195" t="str">
            <v>Tier 1 ratio (with hybrid ratio constraint)</v>
          </cell>
          <cell r="J195" t="str">
            <v>ING Bank; Tier 1 ratio (with hybrid ratio constraint)</v>
          </cell>
          <cell r="K195" t="str">
            <v>Less urgent</v>
          </cell>
          <cell r="L195" t="str">
            <v>No restriction</v>
          </cell>
          <cell r="M195">
            <v>-100000000000</v>
          </cell>
          <cell r="N195">
            <v>-100000000000</v>
          </cell>
          <cell r="O195">
            <v>0</v>
          </cell>
          <cell r="P195">
            <v>0</v>
          </cell>
          <cell r="R195">
            <v>0.2</v>
          </cell>
          <cell r="S195">
            <v>7.0248384446493797E-2</v>
          </cell>
          <cell r="T195">
            <v>7.2234109685216916E-2</v>
          </cell>
          <cell r="U195">
            <v>6.9064610174298574E-2</v>
          </cell>
          <cell r="V195">
            <v>7.0460132689906196E-2</v>
          </cell>
          <cell r="W195">
            <v>7.0250156642058137E-2</v>
          </cell>
          <cell r="X195">
            <v>6.5450120564782333E-2</v>
          </cell>
          <cell r="Y195">
            <v>6.6808394878859728E-2</v>
          </cell>
          <cell r="Z195">
            <v>6.8975365087170559E-2</v>
          </cell>
        </row>
        <row r="196">
          <cell r="B196" t="str">
            <v>BIS Ratio</v>
          </cell>
          <cell r="I196">
            <v>0.1</v>
          </cell>
          <cell r="J196" t="str">
            <v>ING Bank; BIS Ratio</v>
          </cell>
          <cell r="K196" t="str">
            <v>Less urgent</v>
          </cell>
          <cell r="L196" t="str">
            <v>No restriction</v>
          </cell>
          <cell r="M196">
            <v>-100000000000</v>
          </cell>
          <cell r="N196">
            <v>-100000000000</v>
          </cell>
          <cell r="O196">
            <v>0</v>
          </cell>
          <cell r="P196">
            <v>0</v>
          </cell>
          <cell r="R196">
            <v>0.2</v>
          </cell>
          <cell r="S196">
            <v>0.10377670681304794</v>
          </cell>
          <cell r="T196">
            <v>0.10750520404416776</v>
          </cell>
          <cell r="U196">
            <v>0.10472095128065032</v>
          </cell>
          <cell r="V196">
            <v>0.10410080983729522</v>
          </cell>
          <cell r="W196">
            <v>0.10573094757501357</v>
          </cell>
          <cell r="X196">
            <v>0.10072268763897772</v>
          </cell>
          <cell r="Y196">
            <v>0.10259338476606347</v>
          </cell>
          <cell r="Z196">
            <v>0.10301253285879008</v>
          </cell>
        </row>
        <row r="197">
          <cell r="B197" t="str">
            <v>surplus(+) / deficit(-) vs BIS Ratio</v>
          </cell>
          <cell r="J197" t="str">
            <v>ING Bank; surplus(+) / deficit(-) vs BIS Ratio</v>
          </cell>
          <cell r="R197">
            <v>0.2</v>
          </cell>
          <cell r="S197">
            <v>752.56309999999939</v>
          </cell>
          <cell r="T197">
            <v>1650.1573999999964</v>
          </cell>
          <cell r="U197">
            <v>1131.8999999999978</v>
          </cell>
          <cell r="V197">
            <v>980.44439999999668</v>
          </cell>
          <cell r="W197">
            <v>1393.6165000000001</v>
          </cell>
          <cell r="X197">
            <v>184.11109999999462</v>
          </cell>
          <cell r="Y197">
            <v>656.30009999999675</v>
          </cell>
          <cell r="Z197">
            <v>775.67669999999998</v>
          </cell>
        </row>
        <row r="198">
          <cell r="B198" t="str">
            <v>Other vs Tier 1</v>
          </cell>
          <cell r="I198">
            <v>0.5</v>
          </cell>
          <cell r="J198" t="str">
            <v>ING Bank; Other vs Tier 1</v>
          </cell>
          <cell r="K198" t="str">
            <v>Less urgent</v>
          </cell>
          <cell r="L198" t="str">
            <v>No restriction</v>
          </cell>
          <cell r="M198">
            <v>-100000000000</v>
          </cell>
          <cell r="N198">
            <v>-100000000000</v>
          </cell>
          <cell r="O198">
            <v>0</v>
          </cell>
          <cell r="P198">
            <v>0</v>
          </cell>
          <cell r="R198">
            <v>0.2</v>
          </cell>
          <cell r="S198">
            <v>0.47728246892413201</v>
          </cell>
          <cell r="T198">
            <v>0.48828862863619193</v>
          </cell>
          <cell r="U198">
            <v>0.5162751373875234</v>
          </cell>
          <cell r="V198">
            <v>0.47744271637183899</v>
          </cell>
          <cell r="W198">
            <v>0.50506351343440847</v>
          </cell>
          <cell r="X198">
            <v>0.53892287393546834</v>
          </cell>
          <cell r="Y198">
            <v>0.53563612704796826</v>
          </cell>
          <cell r="Z198">
            <v>0.49346846846846848</v>
          </cell>
        </row>
        <row r="199">
          <cell r="E199" t="str">
            <v>Basel I required capital</v>
          </cell>
          <cell r="I199">
            <v>0.08</v>
          </cell>
          <cell r="R199">
            <v>0.2</v>
          </cell>
          <cell r="S199">
            <v>15941.149520000001</v>
          </cell>
          <cell r="T199">
            <v>17589.47408</v>
          </cell>
          <cell r="U199">
            <v>19180.88</v>
          </cell>
          <cell r="V199">
            <v>19126.84448</v>
          </cell>
          <cell r="W199">
            <v>19453.906800000001</v>
          </cell>
          <cell r="X199">
            <v>20380.711120000004</v>
          </cell>
          <cell r="Y199">
            <v>20245.359920000003</v>
          </cell>
          <cell r="Z199">
            <v>20598.658639999998</v>
          </cell>
        </row>
        <row r="200">
          <cell r="E200" t="str">
            <v>Regulatory add-on (Record Bank)</v>
          </cell>
          <cell r="I200" t="str">
            <v>Solvency Analysis, DNB Reporting, Frank Nijssen</v>
          </cell>
          <cell r="J200" t="str">
            <v>Regulatory add-on (Record Bank)</v>
          </cell>
          <cell r="K200" t="str">
            <v>Less urgent</v>
          </cell>
          <cell r="L200" t="str">
            <v>Must be positive</v>
          </cell>
          <cell r="M200">
            <v>-100000000000</v>
          </cell>
          <cell r="N200">
            <v>-1E-8</v>
          </cell>
          <cell r="O200">
            <v>0</v>
          </cell>
          <cell r="P200">
            <v>0</v>
          </cell>
          <cell r="R200">
            <v>0.2</v>
          </cell>
        </row>
        <row r="201">
          <cell r="D201" t="str">
            <v>total Basel I required capital</v>
          </cell>
          <cell r="R201">
            <v>0.2</v>
          </cell>
          <cell r="S201">
            <v>15941.149520000001</v>
          </cell>
          <cell r="T201">
            <v>17589.47408</v>
          </cell>
          <cell r="U201">
            <v>19180.88</v>
          </cell>
          <cell r="V201">
            <v>19126.84448</v>
          </cell>
          <cell r="W201">
            <v>19453.906800000001</v>
          </cell>
          <cell r="X201">
            <v>20380.711120000004</v>
          </cell>
          <cell r="Y201">
            <v>20245.359920000003</v>
          </cell>
          <cell r="Z201">
            <v>20598.658639999998</v>
          </cell>
        </row>
        <row r="202">
          <cell r="C202" t="str">
            <v>total Basel I required floor</v>
          </cell>
          <cell r="R202">
            <v>0.2</v>
          </cell>
          <cell r="S202">
            <v>15941.149520000001</v>
          </cell>
          <cell r="T202">
            <v>17589.47408</v>
          </cell>
          <cell r="U202">
            <v>19180.88</v>
          </cell>
          <cell r="V202">
            <v>19126.84448</v>
          </cell>
          <cell r="W202">
            <v>19453.906800000001</v>
          </cell>
          <cell r="X202">
            <v>20380.711120000004</v>
          </cell>
          <cell r="Y202">
            <v>20245.359920000003</v>
          </cell>
          <cell r="Z202">
            <v>20598.658639999998</v>
          </cell>
        </row>
        <row r="203">
          <cell r="B203" t="str">
            <v>BIS ratio after Basel I floor</v>
          </cell>
          <cell r="I203">
            <v>0.1</v>
          </cell>
          <cell r="J203" t="str">
            <v>ING Bank; BIS ratio after Basel I floor</v>
          </cell>
          <cell r="K203" t="str">
            <v>Less urgent</v>
          </cell>
          <cell r="L203" t="str">
            <v>No restriction</v>
          </cell>
          <cell r="M203">
            <v>-100000000000</v>
          </cell>
          <cell r="N203">
            <v>-100000000000</v>
          </cell>
          <cell r="O203">
            <v>0</v>
          </cell>
          <cell r="P203">
            <v>0</v>
          </cell>
          <cell r="R203">
            <v>0.2</v>
          </cell>
          <cell r="S203">
            <v>0.10377670681304794</v>
          </cell>
          <cell r="T203">
            <v>0.10750520404416776</v>
          </cell>
          <cell r="U203">
            <v>0.10472095128065032</v>
          </cell>
          <cell r="V203">
            <v>0.10410080983729524</v>
          </cell>
          <cell r="W203">
            <v>0.10573094757501357</v>
          </cell>
          <cell r="X203">
            <v>0.10072268763897771</v>
          </cell>
          <cell r="Y203">
            <v>0.10259338476606346</v>
          </cell>
          <cell r="Z203">
            <v>0.10301253285879008</v>
          </cell>
        </row>
        <row r="204">
          <cell r="R204">
            <v>0.2</v>
          </cell>
        </row>
        <row r="205">
          <cell r="B205" t="str">
            <v>Hybrid ratio</v>
          </cell>
          <cell r="I205">
            <v>0.25</v>
          </cell>
          <cell r="J205" t="str">
            <v>ING Bank; Hybrid ratio</v>
          </cell>
          <cell r="K205" t="str">
            <v>Less urgent</v>
          </cell>
          <cell r="L205" t="str">
            <v>No restriction</v>
          </cell>
          <cell r="M205">
            <v>-100000000000</v>
          </cell>
          <cell r="N205">
            <v>-100000000000</v>
          </cell>
          <cell r="O205">
            <v>0</v>
          </cell>
          <cell r="P205">
            <v>0</v>
          </cell>
          <cell r="R205">
            <v>0.2</v>
          </cell>
          <cell r="S205">
            <v>3.5471090848132235E-2</v>
          </cell>
          <cell r="T205">
            <v>0.15090521398037413</v>
          </cell>
          <cell r="U205">
            <v>0.16036559706923531</v>
          </cell>
          <cell r="V205">
            <v>0.18230854131456564</v>
          </cell>
          <cell r="W205">
            <v>0.18389693567195686</v>
          </cell>
          <cell r="X205">
            <v>0.19075033983556239</v>
          </cell>
          <cell r="Y205">
            <v>0.16998140975899634</v>
          </cell>
          <cell r="Z205">
            <v>0.20762145382552308</v>
          </cell>
        </row>
        <row r="206">
          <cell r="B206" t="str">
            <v>room under the hybrid constraint</v>
          </cell>
          <cell r="J206" t="str">
            <v>ING Bank; room under the hybrid constraint</v>
          </cell>
          <cell r="K206" t="str">
            <v>Less urgent</v>
          </cell>
          <cell r="L206" t="str">
            <v>No restriction</v>
          </cell>
          <cell r="M206">
            <v>-100000000000</v>
          </cell>
          <cell r="N206">
            <v>-100000000000</v>
          </cell>
          <cell r="O206">
            <v>0</v>
          </cell>
          <cell r="P206">
            <v>0</v>
          </cell>
          <cell r="R206">
            <v>0.2</v>
          </cell>
          <cell r="S206">
            <v>4003.96756041046</v>
          </cell>
          <cell r="T206">
            <v>2098.4311887515978</v>
          </cell>
          <cell r="U206">
            <v>1979.0081041740432</v>
          </cell>
          <cell r="V206">
            <v>1520.4404173531027</v>
          </cell>
          <cell r="W206">
            <v>1505.6515305546145</v>
          </cell>
          <cell r="X206">
            <v>1317.238444775777</v>
          </cell>
          <cell r="Y206">
            <v>1803.8324069395319</v>
          </cell>
          <cell r="Z206">
            <v>1003.5239734116136</v>
          </cell>
        </row>
        <row r="207">
          <cell r="B207" t="str">
            <v>Dated (step-up) hybrid ratio</v>
          </cell>
          <cell r="I207">
            <v>0.15</v>
          </cell>
          <cell r="J207" t="str">
            <v>ING Bank; Dated (step-up) hybrid ratio</v>
          </cell>
          <cell r="K207" t="str">
            <v>Less urgent</v>
          </cell>
          <cell r="L207" t="str">
            <v>No restriction</v>
          </cell>
          <cell r="M207">
            <v>-100000000000</v>
          </cell>
          <cell r="N207">
            <v>-100000000000</v>
          </cell>
          <cell r="O207">
            <v>0</v>
          </cell>
          <cell r="P207">
            <v>0</v>
          </cell>
          <cell r="R207">
            <v>0.2</v>
          </cell>
          <cell r="S207">
            <v>3.5471090848132235E-2</v>
          </cell>
          <cell r="T207">
            <v>0.15090521398037413</v>
          </cell>
          <cell r="U207">
            <v>0.16036559706923531</v>
          </cell>
          <cell r="V207">
            <v>0.14669177769115357</v>
          </cell>
          <cell r="W207">
            <v>0.14877429913270732</v>
          </cell>
          <cell r="X207">
            <v>0.15476617286902766</v>
          </cell>
          <cell r="Y207">
            <v>0.13449315045811505</v>
          </cell>
          <cell r="Z207">
            <v>0.12824090412915193</v>
          </cell>
        </row>
        <row r="208">
          <cell r="B208" t="str">
            <v>room under the dated hybrid constraint</v>
          </cell>
          <cell r="J208" t="str">
            <v>ING Bank; room under the dated hybrid constraint</v>
          </cell>
          <cell r="K208" t="str">
            <v>Less urgent</v>
          </cell>
          <cell r="L208" t="str">
            <v>No restriction</v>
          </cell>
          <cell r="M208">
            <v>-100000000000</v>
          </cell>
          <cell r="N208">
            <v>-100000000000</v>
          </cell>
          <cell r="O208">
            <v>0</v>
          </cell>
          <cell r="P208">
            <v>0</v>
          </cell>
          <cell r="R208">
            <v>0.2</v>
          </cell>
          <cell r="S208">
            <v>1886.0890238915824</v>
          </cell>
          <cell r="T208">
            <v>-16.913656983884614</v>
          </cell>
          <cell r="U208">
            <v>-201.93402572878554</v>
          </cell>
          <cell r="V208">
            <v>65.565074135090669</v>
          </cell>
          <cell r="W208">
            <v>24.633703430542003</v>
          </cell>
          <cell r="X208">
            <v>-93.495489903726224</v>
          </cell>
          <cell r="Y208">
            <v>308.44035906429247</v>
          </cell>
          <cell r="Z208">
            <v>454.63710901913146</v>
          </cell>
        </row>
        <row r="209">
          <cell r="R209">
            <v>0.2</v>
          </cell>
        </row>
        <row r="210">
          <cell r="A210" t="str">
            <v>III</v>
          </cell>
          <cell r="B210" t="str">
            <v>available capital</v>
          </cell>
          <cell r="I210" t="str">
            <v>Basel III (fully loaded)</v>
          </cell>
          <cell r="R210">
            <v>0.2</v>
          </cell>
        </row>
        <row r="211">
          <cell r="C211" t="str">
            <v>IFRS Equity</v>
          </cell>
          <cell r="J211" t="str">
            <v>ING Bank; IFRS Equity</v>
          </cell>
          <cell r="K211" t="str">
            <v>Urgent</v>
          </cell>
          <cell r="L211" t="str">
            <v>Must be positive</v>
          </cell>
          <cell r="M211">
            <v>-100000000000</v>
          </cell>
          <cell r="N211">
            <v>0</v>
          </cell>
          <cell r="O211">
            <v>-100000000000</v>
          </cell>
          <cell r="P211">
            <v>-100000000000</v>
          </cell>
          <cell r="R211">
            <v>0.2</v>
          </cell>
          <cell r="S211">
            <v>14010</v>
          </cell>
          <cell r="T211">
            <v>16104</v>
          </cell>
          <cell r="U211">
            <v>0</v>
          </cell>
          <cell r="V211">
            <v>0</v>
          </cell>
          <cell r="W211">
            <v>16546</v>
          </cell>
          <cell r="X211">
            <v>0</v>
          </cell>
          <cell r="Y211">
            <v>0</v>
          </cell>
          <cell r="Z211">
            <v>0</v>
          </cell>
        </row>
        <row r="212">
          <cell r="C212" t="str">
            <v>Adjustment: Own Credit Risk</v>
          </cell>
          <cell r="J212" t="str">
            <v>ING Bank; Adjustment: Own Credit Risk</v>
          </cell>
          <cell r="R212">
            <v>0.5</v>
          </cell>
        </row>
        <row r="213">
          <cell r="C213" t="str">
            <v>Own credit risk adjustments to derivatives (DVA)</v>
          </cell>
          <cell r="I213" t="str">
            <v>Edwin Zeldenthuis, Serge Fontenoy</v>
          </cell>
          <cell r="J213" t="str">
            <v>ING Bank; Own credit risk adjustments to derivatives (DVA)</v>
          </cell>
          <cell r="K213" t="str">
            <v>Less urgent</v>
          </cell>
          <cell r="L213" t="str">
            <v>Must be positive</v>
          </cell>
          <cell r="M213">
            <v>-100000000000</v>
          </cell>
          <cell r="N213">
            <v>-1E-8</v>
          </cell>
          <cell r="O213">
            <v>0</v>
          </cell>
          <cell r="P213">
            <v>0</v>
          </cell>
          <cell r="R213">
            <v>0.25</v>
          </cell>
        </row>
        <row r="214">
          <cell r="E214" t="str">
            <v>Deferred tax assets (not used yet)</v>
          </cell>
          <cell r="I214" t="str">
            <v>Gaudi download; Balance sheet S2228 Legal Bank</v>
          </cell>
          <cell r="J214" t="str">
            <v>ING Bank; Deferred tax assets (not used yet)</v>
          </cell>
          <cell r="K214" t="str">
            <v>Less urgent</v>
          </cell>
          <cell r="L214" t="str">
            <v>Must be positive</v>
          </cell>
          <cell r="M214">
            <v>-100000000000</v>
          </cell>
          <cell r="N214">
            <v>-1E-8</v>
          </cell>
          <cell r="O214">
            <v>0</v>
          </cell>
          <cell r="P214">
            <v>0</v>
          </cell>
          <cell r="R214">
            <v>0.2</v>
          </cell>
        </row>
        <row r="215">
          <cell r="E215" t="str">
            <v>Deferred tax liabilities (not used yet)</v>
          </cell>
          <cell r="I215" t="str">
            <v>Gaudi download; Balance sheet S2228 Legal Bank</v>
          </cell>
          <cell r="J215" t="str">
            <v>ING Bank; Deferred tax liabilities (not used yet)</v>
          </cell>
          <cell r="K215" t="str">
            <v>Less urgent</v>
          </cell>
          <cell r="L215" t="str">
            <v>Must be positive</v>
          </cell>
          <cell r="M215">
            <v>-100000000000</v>
          </cell>
          <cell r="N215">
            <v>-1E-8</v>
          </cell>
          <cell r="O215">
            <v>0</v>
          </cell>
          <cell r="P215">
            <v>0</v>
          </cell>
          <cell r="R215">
            <v>0.2</v>
          </cell>
        </row>
        <row r="216">
          <cell r="D216" t="str">
            <v>DTA (loss carry forward)</v>
          </cell>
          <cell r="I216" t="str">
            <v>from Basel III overview Frank Nijssen (bad DTA)</v>
          </cell>
          <cell r="J216" t="str">
            <v>ING Bank; DTA (loss carry forward)</v>
          </cell>
          <cell r="K216" t="str">
            <v>Urgent</v>
          </cell>
          <cell r="L216" t="str">
            <v>Must be positive</v>
          </cell>
          <cell r="M216">
            <v>-100000000000</v>
          </cell>
          <cell r="N216">
            <v>0</v>
          </cell>
          <cell r="O216">
            <v>-100000000000</v>
          </cell>
          <cell r="P216">
            <v>-100000000000</v>
          </cell>
          <cell r="R216">
            <v>0.2</v>
          </cell>
        </row>
        <row r="217">
          <cell r="C217" t="str">
            <v>deduct DTA (loss carry forward)</v>
          </cell>
          <cell r="I217" t="str">
            <v>from above</v>
          </cell>
          <cell r="J217" t="str">
            <v>ING Bank; deduct DTA (loss carry forward)</v>
          </cell>
          <cell r="K217" t="str">
            <v>Less urgent</v>
          </cell>
          <cell r="L217" t="str">
            <v>Must be positive</v>
          </cell>
          <cell r="M217">
            <v>-100000000000</v>
          </cell>
          <cell r="N217">
            <v>-1E-8</v>
          </cell>
          <cell r="O217">
            <v>0</v>
          </cell>
          <cell r="P217">
            <v>0</v>
          </cell>
          <cell r="R217">
            <v>0.2</v>
          </cell>
        </row>
        <row r="218">
          <cell r="D218" t="str">
            <v>DTA (arising from timing differences)</v>
          </cell>
          <cell r="I218" t="str">
            <v>from Basel III overview Frank Nijssen (good DTA)</v>
          </cell>
          <cell r="J218" t="str">
            <v>ING Bank; DTA (arising from timing differences)</v>
          </cell>
          <cell r="K218" t="str">
            <v>Urgent</v>
          </cell>
          <cell r="L218" t="str">
            <v>Must be positive</v>
          </cell>
          <cell r="M218">
            <v>-100000000000</v>
          </cell>
          <cell r="N218">
            <v>0</v>
          </cell>
          <cell r="O218">
            <v>-100000000000</v>
          </cell>
          <cell r="P218">
            <v>-100000000000</v>
          </cell>
          <cell r="R218">
            <v>0.2</v>
          </cell>
        </row>
        <row r="219">
          <cell r="D219" t="str">
            <v>Idem as % of common equity</v>
          </cell>
          <cell r="J219" t="str">
            <v xml:space="preserve">ING Bank; </v>
          </cell>
          <cell r="R219">
            <v>0.2</v>
          </cell>
        </row>
        <row r="220">
          <cell r="D220" t="str">
            <v>common equity, used for threshold</v>
          </cell>
          <cell r="J220" t="str">
            <v>ING Bank; common equity, used for threshold</v>
          </cell>
          <cell r="R220">
            <v>0.2</v>
          </cell>
        </row>
        <row r="221">
          <cell r="C221" t="str">
            <v>Idem, exceeding 10% of ING's common equity</v>
          </cell>
          <cell r="I221">
            <v>0.1</v>
          </cell>
          <cell r="J221" t="str">
            <v>ING Bank; Idem, exceeding 10% of ING's common equity</v>
          </cell>
          <cell r="R221">
            <v>0.2</v>
          </cell>
        </row>
        <row r="222">
          <cell r="E222" t="str">
            <v>Bank of Beijing (since 2005)</v>
          </cell>
          <cell r="H222">
            <v>0.1368</v>
          </cell>
          <cell r="I222" t="str">
            <v>GF&amp;C/RegRep, Theo Wisch, HLB00031_TIER123, [Capital] sheet</v>
          </cell>
          <cell r="J222" t="str">
            <v>ING Bank; Bank of Beijing (since 2005)</v>
          </cell>
          <cell r="K222" t="str">
            <v>Less urgent</v>
          </cell>
          <cell r="L222" t="str">
            <v>Must be positive</v>
          </cell>
          <cell r="M222">
            <v>-100000000000</v>
          </cell>
          <cell r="N222">
            <v>-1E-8</v>
          </cell>
          <cell r="O222">
            <v>0</v>
          </cell>
          <cell r="P222">
            <v>0</v>
          </cell>
          <cell r="R222">
            <v>0.2</v>
          </cell>
        </row>
        <row r="223">
          <cell r="E223" t="str">
            <v>Thai Military Bank (since end 2007)</v>
          </cell>
          <cell r="H223">
            <v>0.30120000000000002</v>
          </cell>
          <cell r="I223" t="str">
            <v>GF&amp;C/RegRep, Theo Wisch, HLB00031_TIER123, [Capital] sheet</v>
          </cell>
          <cell r="J223" t="str">
            <v>ING Bank; Thai Military Bank (since end 2007)</v>
          </cell>
          <cell r="K223" t="str">
            <v>Less urgent</v>
          </cell>
          <cell r="L223" t="str">
            <v>Must be positive</v>
          </cell>
          <cell r="M223">
            <v>-100000000000</v>
          </cell>
          <cell r="N223">
            <v>-1E-8</v>
          </cell>
          <cell r="O223">
            <v>0</v>
          </cell>
          <cell r="P223">
            <v>0</v>
          </cell>
          <cell r="R223">
            <v>0.2</v>
          </cell>
        </row>
        <row r="224">
          <cell r="E224" t="str">
            <v>Vysya</v>
          </cell>
          <cell r="I224" t="str">
            <v>GF&amp;C/RegRep, Theo Wisch, HLB00031_TIER123, [Capital] sheet</v>
          </cell>
          <cell r="J224" t="str">
            <v>ING Bank; Vysya</v>
          </cell>
          <cell r="K224" t="str">
            <v>Less urgent</v>
          </cell>
          <cell r="L224" t="str">
            <v>Must be positive</v>
          </cell>
          <cell r="M224">
            <v>-100000000000</v>
          </cell>
          <cell r="N224">
            <v>-1E-8</v>
          </cell>
          <cell r="O224">
            <v>0</v>
          </cell>
          <cell r="P224">
            <v>0</v>
          </cell>
          <cell r="R224">
            <v>0.2</v>
          </cell>
        </row>
        <row r="225">
          <cell r="E225" t="str">
            <v>other</v>
          </cell>
          <cell r="J225" t="str">
            <v>ING Bank; other</v>
          </cell>
          <cell r="K225" t="str">
            <v>Less urgent</v>
          </cell>
          <cell r="L225" t="str">
            <v>Must be positive</v>
          </cell>
          <cell r="M225">
            <v>-100000000000</v>
          </cell>
          <cell r="N225">
            <v>-1E-8</v>
          </cell>
          <cell r="O225">
            <v>0</v>
          </cell>
          <cell r="P225">
            <v>0</v>
          </cell>
          <cell r="R225">
            <v>0.2</v>
          </cell>
        </row>
        <row r="226">
          <cell r="D226" t="str">
            <v>Significant investments in unconsolidated FIs (≥10%)</v>
          </cell>
          <cell r="I226" t="str">
            <v>GF&amp;C/RegRep, Theo Wisch, HLB00031_TIER123, [Capital] sheet</v>
          </cell>
          <cell r="J226" t="str">
            <v>ING Bank; Significant investments in unconsolidated FIs (≥10%)</v>
          </cell>
          <cell r="K226" t="str">
            <v>Urgent</v>
          </cell>
          <cell r="L226" t="str">
            <v>Must be positive</v>
          </cell>
          <cell r="M226">
            <v>-100000000000</v>
          </cell>
          <cell r="N226">
            <v>0</v>
          </cell>
          <cell r="O226">
            <v>-100000000000</v>
          </cell>
          <cell r="P226">
            <v>-100000000000</v>
          </cell>
          <cell r="R226">
            <v>0.2</v>
          </cell>
        </row>
        <row r="227">
          <cell r="D227" t="str">
            <v>Idem as % of common equity</v>
          </cell>
          <cell r="I227">
            <v>0.1</v>
          </cell>
          <cell r="J227" t="str">
            <v xml:space="preserve">ING Bank; </v>
          </cell>
          <cell r="R227">
            <v>0.2</v>
          </cell>
        </row>
        <row r="228">
          <cell r="C228" t="str">
            <v>Idem, exceeding 10% of ING's common equity</v>
          </cell>
          <cell r="I228">
            <v>0.1</v>
          </cell>
          <cell r="J228" t="str">
            <v>ING Bank; Idem, exceeding 10% of ING's common equity</v>
          </cell>
          <cell r="R228">
            <v>0.2</v>
          </cell>
        </row>
        <row r="229">
          <cell r="D229" t="str">
            <v>Sum of significant investments and DTAs as % of common equity</v>
          </cell>
          <cell r="I229">
            <v>0.15</v>
          </cell>
          <cell r="J229" t="str">
            <v>ING Bank; Sum of significant investments and DTAs as % of common equity</v>
          </cell>
          <cell r="R229">
            <v>0.2</v>
          </cell>
        </row>
        <row r="230">
          <cell r="C230" t="str">
            <v>Excess of (sum sign. inv. and DTA) over 15% of common equity</v>
          </cell>
          <cell r="I230">
            <v>0.15</v>
          </cell>
          <cell r="J230" t="str">
            <v>ING Bank; Excess of (sum sign. inv. and DTA) over 15% of common equity</v>
          </cell>
          <cell r="R230">
            <v>0.2</v>
          </cell>
        </row>
        <row r="231">
          <cell r="E231" t="str">
            <v>Capital One (temporary 9.73% share resulting from the sale of ING Direct US in 2012)</v>
          </cell>
          <cell r="I231" t="str">
            <v>Frank Nijssen</v>
          </cell>
          <cell r="J231" t="str">
            <v>ING Bank; Capital One (temporary 9.73% share resulting from the sale of ING Direct US in 2012)</v>
          </cell>
          <cell r="K231" t="str">
            <v>Less urgent</v>
          </cell>
          <cell r="L231" t="str">
            <v>Must be positive</v>
          </cell>
          <cell r="M231">
            <v>-100000000000</v>
          </cell>
          <cell r="N231">
            <v>-1E-8</v>
          </cell>
          <cell r="O231">
            <v>0</v>
          </cell>
          <cell r="P231">
            <v>0</v>
          </cell>
          <cell r="R231">
            <v>0.2</v>
          </cell>
        </row>
        <row r="232">
          <cell r="E232" t="str">
            <v>Kookmin Bank (since 2002)</v>
          </cell>
          <cell r="H232">
            <v>5.0200000000000002E-2</v>
          </cell>
          <cell r="I232" t="str">
            <v>Frank Nijssen; sold in 13Q1</v>
          </cell>
          <cell r="J232" t="str">
            <v>ING Bank; Kookmin Bank (since 2002)</v>
          </cell>
          <cell r="K232" t="str">
            <v>Less urgent</v>
          </cell>
          <cell r="L232" t="str">
            <v>Must be positive</v>
          </cell>
          <cell r="M232">
            <v>-100000000000</v>
          </cell>
          <cell r="N232">
            <v>-1E-8</v>
          </cell>
          <cell r="O232">
            <v>0</v>
          </cell>
          <cell r="P232">
            <v>0</v>
          </cell>
          <cell r="R232">
            <v>0.2</v>
          </cell>
        </row>
        <row r="233">
          <cell r="E233" t="str">
            <v>Kotak</v>
          </cell>
          <cell r="J233" t="str">
            <v>ING Bank; Kotak</v>
          </cell>
          <cell r="K233" t="str">
            <v>Less urgent</v>
          </cell>
          <cell r="L233" t="str">
            <v>Must be positive</v>
          </cell>
          <cell r="M233">
            <v>-100000000000</v>
          </cell>
          <cell r="N233">
            <v>-1E-8</v>
          </cell>
          <cell r="O233">
            <v>0</v>
          </cell>
          <cell r="P233">
            <v>0</v>
          </cell>
          <cell r="R233">
            <v>0.2</v>
          </cell>
        </row>
        <row r="234">
          <cell r="E234" t="str">
            <v>other</v>
          </cell>
          <cell r="J234" t="str">
            <v>ING Bank; other</v>
          </cell>
          <cell r="K234" t="str">
            <v>Less urgent</v>
          </cell>
          <cell r="L234" t="str">
            <v>Must be positive</v>
          </cell>
          <cell r="M234">
            <v>-100000000000</v>
          </cell>
          <cell r="N234">
            <v>-1E-8</v>
          </cell>
          <cell r="O234">
            <v>0</v>
          </cell>
          <cell r="P234">
            <v>0</v>
          </cell>
          <cell r="R234">
            <v>0.2</v>
          </cell>
        </row>
        <row r="235">
          <cell r="D235" t="str">
            <v>Investments in unconsolidated FIs (&lt;10%)</v>
          </cell>
          <cell r="I235" t="str">
            <v>Frank Nijssen</v>
          </cell>
          <cell r="J235" t="str">
            <v>ING Bank; Investments in unconsolidated FIs (&lt;10%)</v>
          </cell>
          <cell r="K235" t="str">
            <v>Less urgent</v>
          </cell>
          <cell r="L235" t="str">
            <v>Must be positive</v>
          </cell>
          <cell r="M235">
            <v>-100000000000</v>
          </cell>
          <cell r="N235">
            <v>-1E-8</v>
          </cell>
          <cell r="O235">
            <v>0</v>
          </cell>
          <cell r="P235">
            <v>0</v>
          </cell>
          <cell r="R235">
            <v>0.2</v>
          </cell>
        </row>
        <row r="236">
          <cell r="D236" t="str">
            <v>Idem as % of common equity</v>
          </cell>
          <cell r="J236" t="str">
            <v>ING Bank; Idem as % of common equity</v>
          </cell>
          <cell r="R236">
            <v>1</v>
          </cell>
        </row>
        <row r="237">
          <cell r="C237" t="str">
            <v>Idem, exceeding 10% of ING's common equity</v>
          </cell>
          <cell r="I237">
            <v>0.1</v>
          </cell>
          <cell r="J237" t="str">
            <v>ING Bank; Idem, exceeding 10% of ING's common equity</v>
          </cell>
          <cell r="R237">
            <v>0.2</v>
          </cell>
        </row>
        <row r="238">
          <cell r="C238" t="str">
            <v>Revaluation reserve cashflow hedge</v>
          </cell>
          <cell r="I238" t="str">
            <v>from above</v>
          </cell>
          <cell r="J238" t="str">
            <v>ING Bank; Revaluation reserve cashflow hedge</v>
          </cell>
          <cell r="R238">
            <v>0.2</v>
          </cell>
        </row>
        <row r="239">
          <cell r="C239" t="str">
            <v>Impact forecast on revaluation reserves</v>
          </cell>
          <cell r="J239" t="str">
            <v>ING Bank; Impact forecast on revaluation reserves</v>
          </cell>
          <cell r="R239">
            <v>0.2</v>
          </cell>
        </row>
        <row r="240">
          <cell r="C240" t="str">
            <v>Goodwill</v>
          </cell>
          <cell r="I240" t="str">
            <v>from above</v>
          </cell>
          <cell r="J240" t="str">
            <v>ING Bank; Goodwill</v>
          </cell>
          <cell r="R240">
            <v>0.2</v>
          </cell>
        </row>
        <row r="241">
          <cell r="D241" t="str">
            <v>Basel Local capital surplus</v>
          </cell>
          <cell r="R241">
            <v>0.2</v>
          </cell>
        </row>
        <row r="242">
          <cell r="F242" t="str">
            <v>Risk Weighted Assets Bank Śląski consolidated</v>
          </cell>
          <cell r="I242" t="str">
            <v>Local solvency report, Amin Saadani</v>
          </cell>
          <cell r="J242" t="str">
            <v>ING Bank; Risk Weighted Assets Bank Śląski consolidated</v>
          </cell>
          <cell r="K242" t="str">
            <v>Less urgent</v>
          </cell>
          <cell r="L242" t="str">
            <v>Must be positive</v>
          </cell>
          <cell r="M242">
            <v>-100000000000</v>
          </cell>
          <cell r="N242">
            <v>-1E-8</v>
          </cell>
          <cell r="O242">
            <v>0</v>
          </cell>
          <cell r="P242">
            <v>0</v>
          </cell>
          <cell r="R242">
            <v>0.2</v>
          </cell>
        </row>
        <row r="243">
          <cell r="F243" t="str">
            <v>ING share in Bank Śląski (since 2001)</v>
          </cell>
          <cell r="I243" t="str">
            <v>Eagle</v>
          </cell>
          <cell r="J243" t="str">
            <v>ING Bank; ING share in Bank Śląski (since 2001)</v>
          </cell>
          <cell r="K243" t="str">
            <v>Less urgent</v>
          </cell>
          <cell r="L243" t="str">
            <v>No restriction</v>
          </cell>
          <cell r="M243">
            <v>-100000000000</v>
          </cell>
          <cell r="N243">
            <v>-100000000000</v>
          </cell>
          <cell r="O243">
            <v>0</v>
          </cell>
          <cell r="P243">
            <v>0</v>
          </cell>
          <cell r="R243">
            <v>0.2</v>
          </cell>
        </row>
        <row r="244">
          <cell r="F244" t="str">
            <v>Available CET1 capital Bank Śląski consolidated</v>
          </cell>
          <cell r="I244" t="str">
            <v>Local solvency report, Amin Saadani</v>
          </cell>
          <cell r="J244" t="str">
            <v>ING Bank; Available CET1 capital Bank Śląski consolidated</v>
          </cell>
          <cell r="K244" t="str">
            <v>Less urgent</v>
          </cell>
          <cell r="L244" t="str">
            <v>No restriction</v>
          </cell>
          <cell r="M244">
            <v>-100000000000</v>
          </cell>
          <cell r="N244">
            <v>-100000000000</v>
          </cell>
          <cell r="O244">
            <v>0</v>
          </cell>
          <cell r="P244">
            <v>0</v>
          </cell>
          <cell r="R244">
            <v>0.2</v>
          </cell>
        </row>
        <row r="245">
          <cell r="E245" t="str">
            <v>third party share in available CET1 capital Bank Śląski</v>
          </cell>
          <cell r="J245" t="str">
            <v>ING Bank; third party share in available CET1 capital Bank Śląski</v>
          </cell>
          <cell r="R245">
            <v>0.2</v>
          </cell>
        </row>
        <row r="246">
          <cell r="E246" t="str">
            <v>local CET1 capital requirement Bank Śląski</v>
          </cell>
          <cell r="J246" t="str">
            <v>ING Bank; local CET1 capital requirement Bank Śląski</v>
          </cell>
          <cell r="K246" t="str">
            <v>Less urgent</v>
          </cell>
          <cell r="L246" t="str">
            <v>Must be positive</v>
          </cell>
          <cell r="M246">
            <v>-100000000000</v>
          </cell>
          <cell r="N246">
            <v>-1E-8</v>
          </cell>
          <cell r="O246">
            <v>0</v>
          </cell>
          <cell r="P246">
            <v>0</v>
          </cell>
          <cell r="R246">
            <v>0.2</v>
          </cell>
        </row>
        <row r="247">
          <cell r="E247" t="str">
            <v>third party share in required CET1 capital Bank Śląski</v>
          </cell>
          <cell r="J247" t="str">
            <v>ING Bank; third party share in required CET1 capital Bank Śląski</v>
          </cell>
          <cell r="R247">
            <v>0.2</v>
          </cell>
        </row>
        <row r="248">
          <cell r="D248" t="str">
            <v>counts for ING Bank CET1 capital, Bank Śląski</v>
          </cell>
          <cell r="J248" t="str">
            <v>ING Bank; counts for ING Bank CET1 capital, Bank Śląski</v>
          </cell>
          <cell r="R248">
            <v>0.2</v>
          </cell>
        </row>
        <row r="249">
          <cell r="F249" t="str">
            <v>Risk Weighted Assets Vysya Bank</v>
          </cell>
          <cell r="I249" t="str">
            <v>Local solvency report, Amin Saadani</v>
          </cell>
          <cell r="J249" t="str">
            <v>ING Bank; Risk Weighted Assets Vysya Bank</v>
          </cell>
          <cell r="K249" t="str">
            <v>Less urgent</v>
          </cell>
          <cell r="L249" t="str">
            <v>Must be positive</v>
          </cell>
          <cell r="M249">
            <v>-100000000000</v>
          </cell>
          <cell r="N249">
            <v>-1E-8</v>
          </cell>
          <cell r="O249">
            <v>0</v>
          </cell>
          <cell r="P249">
            <v>0</v>
          </cell>
          <cell r="R249">
            <v>0.2</v>
          </cell>
        </row>
        <row r="250">
          <cell r="F250" t="str">
            <v>ING share in Vysya Bank</v>
          </cell>
          <cell r="I250" t="str">
            <v>Eagle</v>
          </cell>
          <cell r="J250" t="str">
            <v>ING Bank; ING share in Vysya Bank</v>
          </cell>
          <cell r="K250" t="str">
            <v>Less urgent</v>
          </cell>
          <cell r="L250" t="str">
            <v>No restriction</v>
          </cell>
          <cell r="M250">
            <v>-100000000000</v>
          </cell>
          <cell r="N250">
            <v>-100000000000</v>
          </cell>
          <cell r="O250">
            <v>0</v>
          </cell>
          <cell r="P250">
            <v>0</v>
          </cell>
          <cell r="R250">
            <v>0.2</v>
          </cell>
        </row>
        <row r="251">
          <cell r="F251" t="str">
            <v>Available CET1 capital Vysya Bank</v>
          </cell>
          <cell r="I251" t="str">
            <v>Local solvency report, Amin Saadani</v>
          </cell>
          <cell r="J251" t="str">
            <v>ING Bank; Available CET1 capital Vysya Bank</v>
          </cell>
          <cell r="K251" t="str">
            <v>Less urgent</v>
          </cell>
          <cell r="L251" t="str">
            <v>No restriction</v>
          </cell>
          <cell r="M251">
            <v>-100000000000</v>
          </cell>
          <cell r="N251">
            <v>-100000000000</v>
          </cell>
          <cell r="O251">
            <v>0</v>
          </cell>
          <cell r="P251">
            <v>0</v>
          </cell>
          <cell r="R251">
            <v>0.2</v>
          </cell>
        </row>
        <row r="252">
          <cell r="E252" t="str">
            <v>third party share in available CET1 capital Vysya Bank</v>
          </cell>
          <cell r="J252" t="str">
            <v>ING Bank; third party share in available CET1 capital Vysya Bank</v>
          </cell>
          <cell r="R252">
            <v>0.2</v>
          </cell>
        </row>
        <row r="253">
          <cell r="E253" t="str">
            <v>local CET1 capital requirement</v>
          </cell>
          <cell r="J253" t="str">
            <v>ING Bank; local CET1 capital requirement</v>
          </cell>
          <cell r="K253" t="str">
            <v>Less urgent</v>
          </cell>
          <cell r="L253" t="str">
            <v>Must be positive</v>
          </cell>
          <cell r="M253">
            <v>-100000000000</v>
          </cell>
          <cell r="N253">
            <v>-1E-8</v>
          </cell>
          <cell r="O253">
            <v>0</v>
          </cell>
          <cell r="P253">
            <v>0</v>
          </cell>
          <cell r="R253">
            <v>0.2</v>
          </cell>
        </row>
        <row r="254">
          <cell r="E254" t="str">
            <v>third party share in required CET1 capital Vysya Bank</v>
          </cell>
          <cell r="J254" t="str">
            <v>ING Bank; third party share in required CET1 capital Vysya Bank</v>
          </cell>
          <cell r="R254">
            <v>0.2</v>
          </cell>
        </row>
        <row r="255">
          <cell r="D255" t="str">
            <v>counts for ING Bank CET1 capital, Vysya Bank</v>
          </cell>
          <cell r="J255" t="str">
            <v>ING Bank; counts for ING Bank CET1 capital, Vysya Bank</v>
          </cell>
          <cell r="R255">
            <v>0.2</v>
          </cell>
        </row>
        <row r="256">
          <cell r="D256" t="str">
            <v>counts for ING Bank CET1 capital, other entities</v>
          </cell>
          <cell r="J256" t="str">
            <v>ING Bank; counts for ING Bank CET1 capital, other entities</v>
          </cell>
          <cell r="R256">
            <v>0.2</v>
          </cell>
        </row>
        <row r="257">
          <cell r="D257" t="str">
            <v>Basel III Minorities impact from acquisitions and divestments</v>
          </cell>
          <cell r="J257" t="str">
            <v>ING Bank; Basel III Minorities impact from acquisitions and divestments</v>
          </cell>
          <cell r="K257" t="str">
            <v>Less urgent</v>
          </cell>
          <cell r="L257" t="str">
            <v>Must be positive</v>
          </cell>
          <cell r="M257">
            <v>-100000000000</v>
          </cell>
          <cell r="N257">
            <v>-1E-8</v>
          </cell>
          <cell r="O257">
            <v>0</v>
          </cell>
          <cell r="P257">
            <v>0</v>
          </cell>
          <cell r="R257">
            <v>0.2</v>
          </cell>
        </row>
        <row r="258">
          <cell r="C258" t="str">
            <v>Minorities, counting as CET1 capital</v>
          </cell>
          <cell r="I258" t="str">
            <v>temporary from Amin Saadani</v>
          </cell>
          <cell r="J258" t="str">
            <v>ING Bank; Minorities, counting as CET1 capital</v>
          </cell>
          <cell r="R258">
            <v>0.2</v>
          </cell>
        </row>
        <row r="259">
          <cell r="C259" t="str">
            <v>deductions Basel II - shortfall provisions</v>
          </cell>
          <cell r="I259" t="str">
            <v>from above</v>
          </cell>
          <cell r="J259" t="str">
            <v>ING Bank; deductions Basel II - shortfall provisions</v>
          </cell>
          <cell r="K259" t="str">
            <v>Less urgent</v>
          </cell>
          <cell r="L259" t="str">
            <v>Must be positive</v>
          </cell>
          <cell r="M259">
            <v>-100000000000</v>
          </cell>
          <cell r="N259">
            <v>-1E-8</v>
          </cell>
          <cell r="O259">
            <v>0</v>
          </cell>
          <cell r="P259">
            <v>0</v>
          </cell>
          <cell r="R259">
            <v>0.2</v>
          </cell>
        </row>
        <row r="260">
          <cell r="F260" t="str">
            <v>Defined benefit pension fund assets</v>
          </cell>
          <cell r="I260" t="str">
            <v>Gaudi download; Balance sheet S2228 Legal Bank</v>
          </cell>
          <cell r="J260" t="str">
            <v>ING Bank; Defined benefit pension fund assets</v>
          </cell>
          <cell r="K260" t="str">
            <v>Less urgent</v>
          </cell>
          <cell r="L260" t="str">
            <v>Must be positive</v>
          </cell>
          <cell r="M260">
            <v>-100000000000</v>
          </cell>
          <cell r="N260">
            <v>-1E-8</v>
          </cell>
          <cell r="O260">
            <v>0</v>
          </cell>
          <cell r="P260">
            <v>0</v>
          </cell>
          <cell r="R260">
            <v>0.2</v>
          </cell>
        </row>
        <row r="261">
          <cell r="F261" t="str">
            <v>Defined benefit pension fund liabilities</v>
          </cell>
          <cell r="I261" t="str">
            <v>Gaudi download; Balance sheet S2228 Legal Bank</v>
          </cell>
          <cell r="J261" t="str">
            <v>ING Bank; Defined benefit pension fund liabilities</v>
          </cell>
          <cell r="K261" t="str">
            <v>Less urgent</v>
          </cell>
          <cell r="L261" t="str">
            <v>Must be positive</v>
          </cell>
          <cell r="M261">
            <v>-100000000000</v>
          </cell>
          <cell r="N261">
            <v>-1E-8</v>
          </cell>
          <cell r="O261">
            <v>0</v>
          </cell>
          <cell r="P261">
            <v>0</v>
          </cell>
          <cell r="R261">
            <v>0.2</v>
          </cell>
        </row>
        <row r="262">
          <cell r="F262" t="str">
            <v>DTAs related to pensions</v>
          </cell>
          <cell r="I262" t="str">
            <v>from Basel III overview Frank Nijssen</v>
          </cell>
          <cell r="J262" t="str">
            <v>ING Bank; DTAs related to pensions</v>
          </cell>
          <cell r="K262" t="str">
            <v>Less urgent</v>
          </cell>
          <cell r="L262" t="str">
            <v>Must be positive</v>
          </cell>
          <cell r="M262">
            <v>-100000000000</v>
          </cell>
          <cell r="N262">
            <v>-1E-8</v>
          </cell>
          <cell r="O262">
            <v>0</v>
          </cell>
          <cell r="P262">
            <v>0</v>
          </cell>
          <cell r="R262">
            <v>0.2</v>
          </cell>
        </row>
        <row r="263">
          <cell r="F263" t="str">
            <v>Pensions payable</v>
          </cell>
          <cell r="I263" t="str">
            <v>from Basel III overview Frank Nijssen</v>
          </cell>
          <cell r="J263" t="str">
            <v>ING Bank; Pensions payable</v>
          </cell>
          <cell r="K263" t="str">
            <v>Less urgent</v>
          </cell>
          <cell r="L263" t="str">
            <v>Must be positive</v>
          </cell>
          <cell r="M263">
            <v>-100000000000</v>
          </cell>
          <cell r="N263">
            <v>-1E-8</v>
          </cell>
          <cell r="O263">
            <v>0</v>
          </cell>
          <cell r="P263">
            <v>0</v>
          </cell>
          <cell r="R263">
            <v>0.2</v>
          </cell>
        </row>
        <row r="264">
          <cell r="E264" t="str">
            <v>Deduction defined benefit pension fund assets (before tax)</v>
          </cell>
          <cell r="I264" t="str">
            <v>from above</v>
          </cell>
          <cell r="J264" t="str">
            <v>ING Bank; Deduction defined benefit pension fund assets (before tax)</v>
          </cell>
          <cell r="K264" t="str">
            <v>Less urgent</v>
          </cell>
          <cell r="L264" t="str">
            <v>Must be positive</v>
          </cell>
          <cell r="M264">
            <v>-100000000000</v>
          </cell>
          <cell r="N264">
            <v>-1E-8</v>
          </cell>
          <cell r="O264">
            <v>0</v>
          </cell>
          <cell r="P264">
            <v>0</v>
          </cell>
          <cell r="R264">
            <v>0.2</v>
          </cell>
        </row>
        <row r="265">
          <cell r="E265" t="str">
            <v>Deduction defined benefit pension fund assets (tax)</v>
          </cell>
          <cell r="I265">
            <v>0.25</v>
          </cell>
          <cell r="J265" t="str">
            <v>ING Bank; Deduction defined benefit pension fund assets (tax)</v>
          </cell>
          <cell r="K265" t="str">
            <v>Less urgent</v>
          </cell>
          <cell r="L265" t="str">
            <v>Must be positive</v>
          </cell>
          <cell r="M265">
            <v>-100000000000</v>
          </cell>
          <cell r="N265">
            <v>-1E-8</v>
          </cell>
          <cell r="O265">
            <v>0</v>
          </cell>
          <cell r="P265">
            <v>0</v>
          </cell>
          <cell r="R265">
            <v>0.2</v>
          </cell>
        </row>
        <row r="266">
          <cell r="D266" t="str">
            <v>Deduction defined benefit pension fund assets</v>
          </cell>
          <cell r="I266" t="str">
            <v>from above</v>
          </cell>
          <cell r="J266" t="str">
            <v>ING Bank; Deduction defined benefit pension fund assets</v>
          </cell>
          <cell r="K266" t="str">
            <v>Less urgent</v>
          </cell>
          <cell r="L266" t="str">
            <v>Must be positive</v>
          </cell>
          <cell r="M266">
            <v>-100000000000</v>
          </cell>
          <cell r="N266">
            <v>-1E-8</v>
          </cell>
          <cell r="O266">
            <v>0</v>
          </cell>
          <cell r="P266">
            <v>0</v>
          </cell>
          <cell r="R266">
            <v>0.2</v>
          </cell>
        </row>
        <row r="267">
          <cell r="E267" t="str">
            <v>Unrecognised actuarial gains/losses (before tax)</v>
          </cell>
          <cell r="I267" t="str">
            <v>ING Bank annual accounts (Summary of pension benefits)</v>
          </cell>
          <cell r="J267" t="str">
            <v>ING Bank; Unrecognised actuarial gains/losses (before tax)</v>
          </cell>
          <cell r="K267" t="str">
            <v>Less urgent</v>
          </cell>
          <cell r="L267" t="str">
            <v>No restriction</v>
          </cell>
          <cell r="M267">
            <v>-100000000000</v>
          </cell>
          <cell r="N267">
            <v>-100000000000</v>
          </cell>
          <cell r="O267">
            <v>0</v>
          </cell>
          <cell r="P267">
            <v>0</v>
          </cell>
          <cell r="R267">
            <v>0.5</v>
          </cell>
        </row>
        <row r="268">
          <cell r="E268" t="str">
            <v>Unrecognised actuarial gains/losses (tax)</v>
          </cell>
          <cell r="I268">
            <v>0.25</v>
          </cell>
          <cell r="J268" t="str">
            <v>ING Bank; Unrecognised actuarial gains/losses (tax)</v>
          </cell>
          <cell r="K268" t="str">
            <v>Less urgent</v>
          </cell>
          <cell r="L268" t="str">
            <v>No restriction</v>
          </cell>
          <cell r="M268">
            <v>-100000000000</v>
          </cell>
          <cell r="N268">
            <v>-100000000000</v>
          </cell>
          <cell r="O268">
            <v>0</v>
          </cell>
          <cell r="P268">
            <v>0</v>
          </cell>
          <cell r="R268">
            <v>0.5</v>
          </cell>
        </row>
        <row r="269">
          <cell r="D269" t="str">
            <v>Unrecognised actuarial gains/losses (after tax)</v>
          </cell>
          <cell r="I269" t="str">
            <v>from above</v>
          </cell>
          <cell r="J269" t="str">
            <v>ING Bank; Unrecognised actuarial gains/losses (after tax)</v>
          </cell>
          <cell r="K269" t="str">
            <v>Less urgent</v>
          </cell>
          <cell r="L269" t="str">
            <v>No restriction</v>
          </cell>
          <cell r="M269">
            <v>-100000000000</v>
          </cell>
          <cell r="N269">
            <v>-100000000000</v>
          </cell>
          <cell r="O269">
            <v>0</v>
          </cell>
          <cell r="P269">
            <v>0</v>
          </cell>
          <cell r="R269">
            <v>0.5</v>
          </cell>
        </row>
        <row r="270">
          <cell r="C270" t="str">
            <v>Unrecognised actuarial gains/losses</v>
          </cell>
          <cell r="I270" t="str">
            <v>phased out 2015-2019 (DNB ruling for IAS19R)</v>
          </cell>
          <cell r="J270" t="str">
            <v>ING Bank; Unrecognised actuarial gains/losses</v>
          </cell>
          <cell r="K270" t="str">
            <v>Less urgent</v>
          </cell>
          <cell r="L270" t="str">
            <v>No restriction</v>
          </cell>
          <cell r="M270">
            <v>-100000000000</v>
          </cell>
          <cell r="N270">
            <v>-100000000000</v>
          </cell>
          <cell r="O270">
            <v>0</v>
          </cell>
          <cell r="P270">
            <v>0</v>
          </cell>
          <cell r="R270">
            <v>0.5</v>
          </cell>
        </row>
        <row r="271">
          <cell r="D271" t="str">
            <v>Funded status (before tax)</v>
          </cell>
          <cell r="I271" t="str">
            <v>from above</v>
          </cell>
          <cell r="J271" t="str">
            <v>ING Bank; Funded status (before tax)</v>
          </cell>
          <cell r="K271" t="str">
            <v>Less urgent</v>
          </cell>
          <cell r="L271" t="str">
            <v>Must be positive</v>
          </cell>
          <cell r="M271">
            <v>-100000000000</v>
          </cell>
          <cell r="N271">
            <v>-1E-8</v>
          </cell>
          <cell r="O271">
            <v>0</v>
          </cell>
          <cell r="P271">
            <v>0</v>
          </cell>
          <cell r="R271">
            <v>0.5</v>
          </cell>
        </row>
        <row r="272">
          <cell r="D272" t="str">
            <v>Funded status (tax)</v>
          </cell>
          <cell r="I272">
            <v>0.25</v>
          </cell>
          <cell r="J272" t="str">
            <v>ING Bank; Funded status (tax)</v>
          </cell>
          <cell r="K272" t="str">
            <v>Less urgent</v>
          </cell>
          <cell r="L272" t="str">
            <v>Must be positive</v>
          </cell>
          <cell r="M272">
            <v>-100000000000</v>
          </cell>
          <cell r="N272">
            <v>-1E-8</v>
          </cell>
          <cell r="O272">
            <v>0</v>
          </cell>
          <cell r="P272">
            <v>0</v>
          </cell>
          <cell r="R272">
            <v>0.5</v>
          </cell>
        </row>
        <row r="273">
          <cell r="C273" t="str">
            <v>Funded status (after tax)</v>
          </cell>
          <cell r="I273" t="str">
            <v>from above</v>
          </cell>
          <cell r="J273" t="str">
            <v>ING Bank; Funded status (after tax)</v>
          </cell>
          <cell r="K273" t="str">
            <v>Less urgent</v>
          </cell>
          <cell r="L273" t="str">
            <v>No restriction</v>
          </cell>
          <cell r="M273">
            <v>-100000000000</v>
          </cell>
          <cell r="N273">
            <v>-100000000000</v>
          </cell>
          <cell r="O273">
            <v>0</v>
          </cell>
          <cell r="P273">
            <v>0</v>
          </cell>
          <cell r="R273">
            <v>0.5</v>
          </cell>
        </row>
        <row r="274">
          <cell r="D274" t="str">
            <v>Software intangibles</v>
          </cell>
          <cell r="I274" t="str">
            <v>GF&amp;C/RegRep, Theo Wisch, HLB00031_TIER123, [BIII quarter] sheet</v>
          </cell>
          <cell r="J274" t="str">
            <v>ING Bank; Software intangibles</v>
          </cell>
          <cell r="K274" t="str">
            <v>Less urgent</v>
          </cell>
          <cell r="L274" t="str">
            <v>Must be positive</v>
          </cell>
          <cell r="M274">
            <v>-100000000000</v>
          </cell>
          <cell r="N274">
            <v>-1E-8</v>
          </cell>
          <cell r="O274">
            <v>0</v>
          </cell>
          <cell r="P274">
            <v>0</v>
          </cell>
          <cell r="R274">
            <v>0.2</v>
          </cell>
        </row>
        <row r="275">
          <cell r="D275" t="str">
            <v>Other intangible assets</v>
          </cell>
          <cell r="I275" t="str">
            <v>Gaudi download; Balance sheet S2228 Legal Bank</v>
          </cell>
          <cell r="J275" t="str">
            <v>ING Bank; Other intangible assets</v>
          </cell>
          <cell r="K275" t="str">
            <v>Less urgent</v>
          </cell>
          <cell r="L275" t="str">
            <v>Must be positive</v>
          </cell>
          <cell r="M275">
            <v>-100000000000</v>
          </cell>
          <cell r="N275">
            <v>-1E-8</v>
          </cell>
          <cell r="O275">
            <v>0</v>
          </cell>
          <cell r="P275">
            <v>0</v>
          </cell>
          <cell r="R275">
            <v>0.2</v>
          </cell>
        </row>
        <row r="276">
          <cell r="C276" t="str">
            <v>deduct software intangibles</v>
          </cell>
          <cell r="I276" t="str">
            <v>from above</v>
          </cell>
          <cell r="J276" t="str">
            <v>ING Bank; deduct software intangibles</v>
          </cell>
          <cell r="K276" t="str">
            <v>Less urgent</v>
          </cell>
          <cell r="L276" t="str">
            <v>Must be positive</v>
          </cell>
          <cell r="M276">
            <v>-100000000000</v>
          </cell>
          <cell r="N276">
            <v>-1E-8</v>
          </cell>
          <cell r="O276">
            <v>0</v>
          </cell>
          <cell r="P276">
            <v>0</v>
          </cell>
          <cell r="R276">
            <v>0.2</v>
          </cell>
        </row>
        <row r="277">
          <cell r="C277" t="str">
            <v>other changes</v>
          </cell>
          <cell r="I277" t="str">
            <v>from above</v>
          </cell>
          <cell r="J277" t="str">
            <v>ING Bank; other changes</v>
          </cell>
          <cell r="K277" t="str">
            <v>Less urgent</v>
          </cell>
          <cell r="L277" t="str">
            <v>Must be positive</v>
          </cell>
          <cell r="M277">
            <v>-100000000000</v>
          </cell>
          <cell r="N277">
            <v>-1E-8</v>
          </cell>
          <cell r="O277">
            <v>0</v>
          </cell>
          <cell r="P277">
            <v>0</v>
          </cell>
          <cell r="R277">
            <v>0.2</v>
          </cell>
        </row>
        <row r="278">
          <cell r="C278" t="str">
            <v>ING shares held by ING Bank</v>
          </cell>
          <cell r="I278" t="str">
            <v>from below</v>
          </cell>
          <cell r="J278" t="str">
            <v>ING Bank; ING shares held by ING Bank</v>
          </cell>
          <cell r="K278" t="str">
            <v>Urgent</v>
          </cell>
          <cell r="L278" t="str">
            <v>Must be negative</v>
          </cell>
          <cell r="M278">
            <v>0</v>
          </cell>
          <cell r="N278">
            <v>100000000000</v>
          </cell>
          <cell r="O278">
            <v>-100000000000</v>
          </cell>
          <cell r="P278">
            <v>-100000000000</v>
          </cell>
          <cell r="R278">
            <v>0.2</v>
          </cell>
        </row>
        <row r="279">
          <cell r="C279" t="str">
            <v>prudent valuation adjustment</v>
          </cell>
          <cell r="I279" t="str">
            <v>Edwin Zeldenthuis, Serge Fontenoy</v>
          </cell>
          <cell r="J279" t="str">
            <v>ING Bank; prudent valuation adjustment</v>
          </cell>
          <cell r="K279" t="str">
            <v>Urgent</v>
          </cell>
          <cell r="L279" t="str">
            <v>Must be negative</v>
          </cell>
          <cell r="M279">
            <v>0</v>
          </cell>
          <cell r="N279">
            <v>100000000000</v>
          </cell>
          <cell r="O279">
            <v>-100000000000</v>
          </cell>
          <cell r="P279">
            <v>-100000000000</v>
          </cell>
          <cell r="R279">
            <v>0.2</v>
          </cell>
        </row>
        <row r="280">
          <cell r="C280" t="str">
            <v>Basel III CT1 impact from acquisitions and divestments</v>
          </cell>
          <cell r="J280" t="str">
            <v>ING Bank; Basel III CT1 impact from acquisitions and divestments</v>
          </cell>
          <cell r="K280" t="str">
            <v>Less urgent</v>
          </cell>
          <cell r="L280" t="str">
            <v>Must be positive</v>
          </cell>
          <cell r="M280">
            <v>-100000000000</v>
          </cell>
          <cell r="N280">
            <v>-1E-8</v>
          </cell>
          <cell r="O280">
            <v>0</v>
          </cell>
          <cell r="P280">
            <v>0</v>
          </cell>
          <cell r="R280">
            <v>0.2</v>
          </cell>
        </row>
        <row r="281">
          <cell r="C281" t="str">
            <v>deduct IAS19 before this was done in IFRS</v>
          </cell>
          <cell r="J281" t="str">
            <v>ING Bank; deduct IAS19 before this was done in IFRS</v>
          </cell>
          <cell r="K281" t="str">
            <v>Less urgent</v>
          </cell>
          <cell r="L281" t="str">
            <v>Must be positive</v>
          </cell>
          <cell r="M281">
            <v>-100000000000</v>
          </cell>
          <cell r="N281">
            <v>-1E-8</v>
          </cell>
          <cell r="O281">
            <v>0</v>
          </cell>
          <cell r="P281">
            <v>0</v>
          </cell>
          <cell r="R281">
            <v>0.2</v>
          </cell>
        </row>
        <row r="282">
          <cell r="B282" t="str">
            <v>Core Tier 1 equity (Basel III fully loaded)</v>
          </cell>
          <cell r="J282" t="str">
            <v>ING Bank; Core Tier 1 equity (Basel III fully loaded)</v>
          </cell>
          <cell r="R282">
            <v>0.2</v>
          </cell>
        </row>
        <row r="283">
          <cell r="B283" t="str">
            <v>Core Tier 1 equity (Basel III fully loaded)</v>
          </cell>
          <cell r="I283" t="str">
            <v>idem, as % of Basel II Core Tier 1 equity</v>
          </cell>
          <cell r="J283" t="str">
            <v>ING Bank; Core Tier 1 equity (Basel III fully loaded)</v>
          </cell>
          <cell r="R283">
            <v>0.2</v>
          </cell>
        </row>
        <row r="284">
          <cell r="D284" t="str">
            <v>Hybrid capital (assuming it is replaced by Basel III eligible hybrid capital)</v>
          </cell>
          <cell r="J284" t="str">
            <v>ING Bank; Hybrid capital (assuming it is replaced by Basel III eligible hybrid capital)</v>
          </cell>
          <cell r="R284">
            <v>0.2</v>
          </cell>
          <cell r="S284">
            <v>496.52432969215499</v>
          </cell>
          <cell r="T284">
            <v>2396.6766084363016</v>
          </cell>
          <cell r="U284">
            <v>2655.4939218694676</v>
          </cell>
          <cell r="V284">
            <v>3071.169686985173</v>
          </cell>
          <cell r="W284">
            <v>3141.5113520840391</v>
          </cell>
          <cell r="X284">
            <v>3180.5711664181672</v>
          </cell>
          <cell r="Y284">
            <v>2873.8756947953511</v>
          </cell>
          <cell r="Z284">
            <v>3687.3570199412898</v>
          </cell>
        </row>
        <row r="285">
          <cell r="F285" t="str">
            <v>local T1 capital requirement Bank Śląski</v>
          </cell>
          <cell r="J285" t="str">
            <v>ING Bank; local T1 capital requirement Bank Śląski</v>
          </cell>
          <cell r="K285" t="str">
            <v>Less urgent</v>
          </cell>
          <cell r="L285" t="str">
            <v>Must be positive</v>
          </cell>
          <cell r="M285">
            <v>-100000000000</v>
          </cell>
          <cell r="N285">
            <v>-1E-8</v>
          </cell>
          <cell r="O285">
            <v>0</v>
          </cell>
          <cell r="P285">
            <v>0</v>
          </cell>
          <cell r="R285">
            <v>0.2</v>
          </cell>
        </row>
        <row r="286">
          <cell r="F286" t="str">
            <v>third party share in required total T1 capital Bank Śląski</v>
          </cell>
          <cell r="J286" t="str">
            <v>ING Bank; third party share in required total T1 capital Bank Śląski</v>
          </cell>
          <cell r="R286">
            <v>0.2</v>
          </cell>
        </row>
        <row r="287">
          <cell r="E287" t="str">
            <v>counts for ING Bank total T1 capital, Bank Śląski</v>
          </cell>
          <cell r="J287" t="str">
            <v>ING Bank; counts for ING Bank total T1 capital, Bank Śląski</v>
          </cell>
          <cell r="R287">
            <v>0.2</v>
          </cell>
        </row>
        <row r="288">
          <cell r="F288" t="str">
            <v>local T1 capital requirement Vysya Bank</v>
          </cell>
          <cell r="J288" t="str">
            <v>ING Bank; local T1 capital requirement Vysya Bank</v>
          </cell>
          <cell r="K288" t="str">
            <v>Less urgent</v>
          </cell>
          <cell r="L288" t="str">
            <v>Must be positive</v>
          </cell>
          <cell r="M288">
            <v>-100000000000</v>
          </cell>
          <cell r="N288">
            <v>-1E-8</v>
          </cell>
          <cell r="O288">
            <v>0</v>
          </cell>
          <cell r="P288">
            <v>0</v>
          </cell>
          <cell r="R288">
            <v>0.2</v>
          </cell>
        </row>
        <row r="289">
          <cell r="F289" t="str">
            <v>third party share in required total T1 capital Vysya Bank</v>
          </cell>
          <cell r="J289" t="str">
            <v>ING Bank; third party share in required total T1 capital Vysya Bank</v>
          </cell>
          <cell r="R289">
            <v>0.2</v>
          </cell>
        </row>
        <row r="290">
          <cell r="E290" t="str">
            <v>counts for ING Bank total T1 capital, Vysya Bank</v>
          </cell>
          <cell r="J290" t="str">
            <v>ING Bank; counts for ING Bank total T1 capital, Vysya Bank</v>
          </cell>
          <cell r="R290">
            <v>0.2</v>
          </cell>
        </row>
        <row r="291">
          <cell r="D291" t="str">
            <v>Capital surplus attributable to other shareholders</v>
          </cell>
          <cell r="I291" t="str">
            <v>from above</v>
          </cell>
          <cell r="J291" t="str">
            <v>ING Bank; Capital surplus attributable to other shareholders</v>
          </cell>
          <cell r="R291">
            <v>0.2</v>
          </cell>
        </row>
        <row r="292">
          <cell r="C292" t="str">
            <v>Additional Tier (AT1) capital (fully loaded)</v>
          </cell>
          <cell r="J292" t="str">
            <v>ING Bank; Additional Tier (AT1) capital (fully loaded)</v>
          </cell>
        </row>
        <row r="293">
          <cell r="B293" t="str">
            <v>Tier 1 equity (Basel III fully loaded)</v>
          </cell>
          <cell r="J293" t="str">
            <v>ING Bank; Tier 1 equity (Basel III fully loaded)</v>
          </cell>
          <cell r="R293">
            <v>0.2</v>
          </cell>
        </row>
        <row r="294">
          <cell r="D294" t="str">
            <v>Tier 2 instruments (fully loaded)</v>
          </cell>
          <cell r="J294" t="str">
            <v>ING Bank; Tier 2 instruments (fully loaded)</v>
          </cell>
          <cell r="R294">
            <v>0.2</v>
          </cell>
        </row>
        <row r="295">
          <cell r="D295" t="str">
            <v>position in own Tier 2 (limit for market making)</v>
          </cell>
          <cell r="I295" t="str">
            <v>from below</v>
          </cell>
          <cell r="J295" t="str">
            <v xml:space="preserve">ING Bank; </v>
          </cell>
          <cell r="K295" t="str">
            <v>Urgent</v>
          </cell>
          <cell r="L295" t="str">
            <v>Must be negative</v>
          </cell>
          <cell r="M295">
            <v>0</v>
          </cell>
          <cell r="N295">
            <v>100000000000</v>
          </cell>
          <cell r="O295">
            <v>-100000000000</v>
          </cell>
          <cell r="P295">
            <v>-100000000000</v>
          </cell>
          <cell r="R295">
            <v>0.2</v>
          </cell>
        </row>
        <row r="296">
          <cell r="F296" t="str">
            <v>local total capital requirement Bank Śląski</v>
          </cell>
          <cell r="J296" t="str">
            <v>ING Bank; local total capital requirement Bank Śląski</v>
          </cell>
          <cell r="K296" t="str">
            <v>Less urgent</v>
          </cell>
          <cell r="L296" t="str">
            <v>Must be positive</v>
          </cell>
          <cell r="M296">
            <v>-100000000000</v>
          </cell>
          <cell r="N296">
            <v>-1E-8</v>
          </cell>
          <cell r="O296">
            <v>0</v>
          </cell>
          <cell r="P296">
            <v>0</v>
          </cell>
          <cell r="R296">
            <v>0.2</v>
          </cell>
        </row>
        <row r="297">
          <cell r="F297" t="str">
            <v>third party share in required total capital Bank Śląski</v>
          </cell>
          <cell r="J297" t="str">
            <v>ING Bank; third party share in required total capital Bank Śląski</v>
          </cell>
          <cell r="R297">
            <v>0.2</v>
          </cell>
        </row>
        <row r="298">
          <cell r="E298" t="str">
            <v>counts for ING Bank total capital, Bank Śląski</v>
          </cell>
          <cell r="J298" t="str">
            <v>ING Bank; counts for ING Bank total capital, Bank Śląski</v>
          </cell>
          <cell r="R298">
            <v>0.2</v>
          </cell>
        </row>
        <row r="299">
          <cell r="F299" t="str">
            <v>local total capital requirement Vysya Bank</v>
          </cell>
          <cell r="J299" t="str">
            <v>ING Bank; local total capital requirement Vysya Bank</v>
          </cell>
          <cell r="K299" t="str">
            <v>Less urgent</v>
          </cell>
          <cell r="L299" t="str">
            <v>Must be positive</v>
          </cell>
          <cell r="M299">
            <v>-100000000000</v>
          </cell>
          <cell r="N299">
            <v>-1E-8</v>
          </cell>
          <cell r="O299">
            <v>0</v>
          </cell>
          <cell r="P299">
            <v>0</v>
          </cell>
          <cell r="R299">
            <v>0.2</v>
          </cell>
        </row>
        <row r="300">
          <cell r="F300" t="str">
            <v>third party share in required total capital Vysya Bank</v>
          </cell>
          <cell r="J300" t="str">
            <v>ING Bank; third party share in required total capital Vysya Bank</v>
          </cell>
          <cell r="R300">
            <v>0.2</v>
          </cell>
        </row>
        <row r="301">
          <cell r="E301" t="str">
            <v>counts for ING Bank total capital, Vysya Bank</v>
          </cell>
          <cell r="J301" t="str">
            <v>ING Bank; counts for ING Bank total capital, Vysya Bank</v>
          </cell>
          <cell r="R301">
            <v>0.2</v>
          </cell>
        </row>
        <row r="302">
          <cell r="D302" t="str">
            <v>Capital surplus attributable to other shareholders</v>
          </cell>
          <cell r="I302" t="str">
            <v>from above</v>
          </cell>
          <cell r="J302" t="str">
            <v>ING Bank; Capital surplus attributable to other shareholders</v>
          </cell>
          <cell r="R302">
            <v>0.2</v>
          </cell>
        </row>
        <row r="303">
          <cell r="D303" t="str">
            <v>Basel III T2 impact from acquisitions and divestments</v>
          </cell>
          <cell r="J303" t="str">
            <v>ING Bank; Basel III T2 impact from acquisitions and divestments</v>
          </cell>
          <cell r="K303" t="str">
            <v>Less urgent</v>
          </cell>
          <cell r="L303" t="str">
            <v>Must be positive</v>
          </cell>
          <cell r="M303">
            <v>-100000000000</v>
          </cell>
          <cell r="N303">
            <v>-1E-8</v>
          </cell>
          <cell r="O303">
            <v>0</v>
          </cell>
          <cell r="P303">
            <v>0</v>
          </cell>
          <cell r="R303">
            <v>0.2</v>
          </cell>
        </row>
        <row r="304">
          <cell r="C304" t="str">
            <v>Tier 2 capital (fully loaded)</v>
          </cell>
          <cell r="J304" t="str">
            <v>ING Bank; Tier 2 capital (fully loaded)</v>
          </cell>
          <cell r="R304">
            <v>0.2</v>
          </cell>
        </row>
        <row r="305">
          <cell r="B305" t="str">
            <v>Total equity (Basel III fully loaded)</v>
          </cell>
          <cell r="J305" t="str">
            <v>ING Bank; Total equity (Basel III fully loaded)</v>
          </cell>
          <cell r="R305">
            <v>0.2</v>
          </cell>
        </row>
        <row r="306">
          <cell r="B306" t="str">
            <v>Risk weighted assets</v>
          </cell>
          <cell r="J306" t="str">
            <v>ING Bank; Risk weighted assets</v>
          </cell>
          <cell r="R306">
            <v>0.2</v>
          </cell>
        </row>
        <row r="307">
          <cell r="E307" t="str">
            <v>RWAs for deductions not deducted under the 15% threshold</v>
          </cell>
          <cell r="I307">
            <v>2.5</v>
          </cell>
          <cell r="J307" t="str">
            <v>ING Bank; RWAs for deductions not deducted under the 15% threshold</v>
          </cell>
          <cell r="R307">
            <v>0.2</v>
          </cell>
        </row>
        <row r="308">
          <cell r="F308" t="str">
            <v>deductions Basel II - securitisation first loss</v>
          </cell>
          <cell r="I308" t="str">
            <v>from above</v>
          </cell>
          <cell r="J308" t="str">
            <v>ING Bank; deductions Basel II - securitisation first loss</v>
          </cell>
          <cell r="K308" t="str">
            <v>Less urgent</v>
          </cell>
          <cell r="L308" t="str">
            <v>Must be positive</v>
          </cell>
          <cell r="M308">
            <v>-100000000000</v>
          </cell>
          <cell r="N308">
            <v>-1E-8</v>
          </cell>
          <cell r="O308">
            <v>0</v>
          </cell>
          <cell r="P308">
            <v>0</v>
          </cell>
          <cell r="R308">
            <v>0.2</v>
          </cell>
        </row>
        <row r="309">
          <cell r="E309" t="str">
            <v>RWAs for former Tier 1 deductions</v>
          </cell>
          <cell r="I309">
            <v>12.5</v>
          </cell>
          <cell r="J309" t="str">
            <v>ING Bank; RWAs for former Tier 1 deductions</v>
          </cell>
          <cell r="R309">
            <v>0.2</v>
          </cell>
        </row>
        <row r="310">
          <cell r="E310" t="str">
            <v>New RWA for volatility in Credit Value Adjustments (CVA)</v>
          </cell>
          <cell r="I310" t="str">
            <v>CCRM, Luis Faustino</v>
          </cell>
          <cell r="J310" t="str">
            <v>ING Bank; New RWA for volatility in Credit Value Adjustments (CVA)</v>
          </cell>
          <cell r="R310">
            <v>0.2</v>
          </cell>
        </row>
        <row r="311">
          <cell r="E311" t="str">
            <v xml:space="preserve">Additional CRWA due to the increased Asset Value Correlation </v>
          </cell>
          <cell r="I311" t="str">
            <v>CCRM, Luis Faustino</v>
          </cell>
          <cell r="J311" t="str">
            <v xml:space="preserve">ING Bank; Additional CRWA due to the increased Asset Value Correlation </v>
          </cell>
          <cell r="R311">
            <v>0.2</v>
          </cell>
        </row>
        <row r="312">
          <cell r="E312" t="str">
            <v>CRWAs for central counterparties (CCP)</v>
          </cell>
          <cell r="I312" t="str">
            <v>CCRM, Luis Faustino</v>
          </cell>
          <cell r="J312" t="str">
            <v>ING Bank; CRWAs for central counterparties (CCP)</v>
          </cell>
          <cell r="R312">
            <v>0.2</v>
          </cell>
        </row>
        <row r="313">
          <cell r="E313" t="str">
            <v>Additional CRWA for increased haircut for illiquid collateral</v>
          </cell>
          <cell r="I313" t="str">
            <v>CCRM, Luis Faustino</v>
          </cell>
          <cell r="J313" t="str">
            <v>ING Bank; Additional CRWA for increased haircut for illiquid collateral</v>
          </cell>
          <cell r="R313">
            <v>0.2</v>
          </cell>
        </row>
        <row r="314">
          <cell r="E314" t="str">
            <v>RWA (pension assets and intangibles)</v>
          </cell>
          <cell r="J314" t="str">
            <v>ING Bank; RWA (pension assets and intangibles)</v>
          </cell>
          <cell r="R314">
            <v>0.2</v>
          </cell>
        </row>
        <row r="315">
          <cell r="D315" t="str">
            <v>Additional RWAs</v>
          </cell>
          <cell r="J315" t="str">
            <v>ING Bank; Additional RWAs</v>
          </cell>
          <cell r="K315" t="str">
            <v>Less urgent</v>
          </cell>
          <cell r="L315" t="str">
            <v>Must be positive</v>
          </cell>
          <cell r="M315">
            <v>-100000000000</v>
          </cell>
          <cell r="N315">
            <v>-1E-8</v>
          </cell>
          <cell r="O315">
            <v>0</v>
          </cell>
          <cell r="P315">
            <v>0</v>
          </cell>
          <cell r="R315">
            <v>0.2</v>
          </cell>
        </row>
        <row r="316">
          <cell r="C316" t="str">
            <v>Basel III RWAs (excl currency impact)</v>
          </cell>
          <cell r="J316" t="str">
            <v>ING Bank; Basel III RWAs (excl currency impact)</v>
          </cell>
          <cell r="R316">
            <v>0.2</v>
          </cell>
        </row>
        <row r="317">
          <cell r="C317" t="str">
            <v>Additional RWAs from acquisitions &amp; divestitures</v>
          </cell>
          <cell r="I317" t="str">
            <v>(Basel III -/- Basel II)</v>
          </cell>
          <cell r="J317" t="str">
            <v>ING Bank; Additional RWAs from acquisitions &amp; divestitures</v>
          </cell>
          <cell r="K317" t="str">
            <v>Less urgent</v>
          </cell>
          <cell r="L317" t="str">
            <v>Must be positive</v>
          </cell>
          <cell r="M317">
            <v>-100000000000</v>
          </cell>
          <cell r="N317">
            <v>-1E-8</v>
          </cell>
          <cell r="O317">
            <v>0</v>
          </cell>
          <cell r="P317">
            <v>0</v>
          </cell>
          <cell r="R317">
            <v>0.2</v>
          </cell>
        </row>
        <row r="318">
          <cell r="C318" t="str">
            <v>Currency impact forecast</v>
          </cell>
          <cell r="I318" t="str">
            <v>To be done</v>
          </cell>
          <cell r="J318" t="str">
            <v>ING Bank; Currency impact forecast</v>
          </cell>
          <cell r="R318">
            <v>0.2</v>
          </cell>
        </row>
        <row r="319">
          <cell r="B319" t="str">
            <v>Basel III RWAs</v>
          </cell>
          <cell r="J319" t="str">
            <v>ING Bank; Basel III RWAs</v>
          </cell>
          <cell r="R319">
            <v>0.2</v>
          </cell>
        </row>
        <row r="320">
          <cell r="C320" t="str">
            <v>8% own fund requirement</v>
          </cell>
          <cell r="I320">
            <v>0.08</v>
          </cell>
          <cell r="J320" t="str">
            <v>ING Bank; 8% own fund requirement</v>
          </cell>
          <cell r="R320">
            <v>0.2</v>
          </cell>
        </row>
        <row r="321">
          <cell r="C321" t="str">
            <v>target CET1 ratio ING Bank (Basel III)</v>
          </cell>
          <cell r="I321" t="str">
            <v>[Targets] sheet</v>
          </cell>
          <cell r="J321" t="str">
            <v>ING Bank; target CET1 ratio ING Bank (Basel III)</v>
          </cell>
          <cell r="K321">
            <v>33</v>
          </cell>
          <cell r="L321">
            <v>2</v>
          </cell>
          <cell r="M321">
            <v>7</v>
          </cell>
          <cell r="N321">
            <v>4</v>
          </cell>
          <cell r="R321">
            <v>0.2</v>
          </cell>
        </row>
        <row r="322">
          <cell r="B322" t="str">
            <v>Basel III core Tier 1 ratio (excluding CRD III)</v>
          </cell>
          <cell r="I322" t="str">
            <v>(also known as Basel 2½)</v>
          </cell>
          <cell r="J322" t="str">
            <v>ING Bank; Basel III core Tier 1 ratio (excluding CRD III)</v>
          </cell>
          <cell r="R322">
            <v>0.2</v>
          </cell>
        </row>
        <row r="323">
          <cell r="B323" t="str">
            <v>CET1 capital Excess</v>
          </cell>
        </row>
        <row r="325">
          <cell r="C325" t="str">
            <v>RWA (CRD III)</v>
          </cell>
          <cell r="I325" t="str">
            <v>exclude</v>
          </cell>
          <cell r="J325" t="str">
            <v xml:space="preserve">ING Bank; </v>
          </cell>
          <cell r="R325">
            <v>0.2</v>
          </cell>
        </row>
        <row r="326">
          <cell r="B326" t="str">
            <v>Basel III RWAs (including CRD III)</v>
          </cell>
          <cell r="J326" t="str">
            <v>ING Bank; Basel III RWAs (including CRD III)</v>
          </cell>
          <cell r="R326">
            <v>0.2</v>
          </cell>
        </row>
        <row r="327">
          <cell r="B327" t="str">
            <v>Basel III core Tier 1 ratio (including CRD III)</v>
          </cell>
          <cell r="I327" t="str">
            <v>(also known as Basel 2½)</v>
          </cell>
          <cell r="J327" t="str">
            <v>ING Bank; Basel III core Tier 1 ratio (including CRD III)</v>
          </cell>
          <cell r="R327">
            <v>0.2</v>
          </cell>
        </row>
        <row r="328">
          <cell r="B328" t="str">
            <v>Basel III excess (including CRD III)</v>
          </cell>
          <cell r="J328" t="str">
            <v>ING Bank; Basel III excess (including CRD III)</v>
          </cell>
          <cell r="R328">
            <v>0.2</v>
          </cell>
        </row>
        <row r="329">
          <cell r="C329" t="str">
            <v>target Tier 1 ratio ING Bank (Basel III)</v>
          </cell>
          <cell r="I329" t="str">
            <v>[Targets] sheet</v>
          </cell>
          <cell r="J329" t="str">
            <v>ING Bank; target Tier 1 ratio ING Bank (Basel III)</v>
          </cell>
          <cell r="K329">
            <v>40</v>
          </cell>
          <cell r="L329">
            <v>2</v>
          </cell>
          <cell r="M329">
            <v>2</v>
          </cell>
          <cell r="N329">
            <v>4</v>
          </cell>
          <cell r="R329">
            <v>0.2</v>
          </cell>
        </row>
        <row r="330">
          <cell r="B330" t="str">
            <v>Basel III Tier 1 ratio (including CRD III)</v>
          </cell>
          <cell r="I330" t="str">
            <v>(also known as Basel 2½)</v>
          </cell>
          <cell r="J330" t="str">
            <v>ING Bank; Basel III Tier 1 ratio (including CRD III)</v>
          </cell>
          <cell r="R330">
            <v>0.2</v>
          </cell>
        </row>
        <row r="331">
          <cell r="C331" t="str">
            <v>target Total capital ratio ING Bank (Basel III)</v>
          </cell>
          <cell r="I331" t="str">
            <v>[Targets] sheet</v>
          </cell>
          <cell r="J331" t="str">
            <v>ING Bank; target Total capital ratio ING Bank (Basel III)</v>
          </cell>
          <cell r="K331">
            <v>42</v>
          </cell>
          <cell r="L331">
            <v>2</v>
          </cell>
          <cell r="M331">
            <v>3</v>
          </cell>
          <cell r="N331">
            <v>4</v>
          </cell>
          <cell r="R331">
            <v>0.2</v>
          </cell>
        </row>
        <row r="332">
          <cell r="B332" t="str">
            <v>Basel III Total capital ratio (including CRD III)</v>
          </cell>
          <cell r="I332" t="str">
            <v>(also known as Basel 2½)</v>
          </cell>
          <cell r="J332" t="str">
            <v>ING Bank; Basel III Total capital ratio (including CRD III)</v>
          </cell>
          <cell r="R332">
            <v>0.2</v>
          </cell>
        </row>
        <row r="333">
          <cell r="R333">
            <v>0.2</v>
          </cell>
        </row>
        <row r="334">
          <cell r="A334" t="str">
            <v>III</v>
          </cell>
          <cell r="B334" t="str">
            <v>available capital</v>
          </cell>
          <cell r="I334" t="str">
            <v>Basel III (fully loaded for regulatory reporting, only B3-eligible AT1+T2)</v>
          </cell>
          <cell r="R334">
            <v>0.2</v>
          </cell>
        </row>
        <row r="335">
          <cell r="B335" t="str">
            <v>Core Tier 1 equity (Basel III fully loaded)</v>
          </cell>
          <cell r="J335" t="str">
            <v>ING Bank; Core Tier 1 equity (Basel III fully loaded)</v>
          </cell>
          <cell r="R335">
            <v>0.2</v>
          </cell>
        </row>
        <row r="336">
          <cell r="D336" t="str">
            <v>Hybrid capital (only Basel III eligible)</v>
          </cell>
          <cell r="J336" t="str">
            <v>ING Bank; Hybrid capital (only Basel III eligible)</v>
          </cell>
          <cell r="R336">
            <v>0.2</v>
          </cell>
        </row>
        <row r="337">
          <cell r="D337" t="str">
            <v>Capital surplus attributable to other shareholders</v>
          </cell>
          <cell r="I337" t="str">
            <v>from above</v>
          </cell>
          <cell r="J337" t="str">
            <v>ING Bank; Capital surplus attributable to other shareholders</v>
          </cell>
          <cell r="R337">
            <v>0.2</v>
          </cell>
        </row>
        <row r="338">
          <cell r="D338" t="str">
            <v>Basel III T1 adjustments</v>
          </cell>
          <cell r="J338" t="str">
            <v>ING Bank; Basel III T1 adjustments</v>
          </cell>
          <cell r="K338" t="str">
            <v>Less urgent</v>
          </cell>
          <cell r="L338" t="str">
            <v>Must be positive</v>
          </cell>
          <cell r="M338">
            <v>-100000000000</v>
          </cell>
          <cell r="N338">
            <v>-1E-8</v>
          </cell>
          <cell r="O338">
            <v>0</v>
          </cell>
          <cell r="P338">
            <v>0</v>
          </cell>
          <cell r="R338">
            <v>0.2</v>
          </cell>
        </row>
        <row r="339">
          <cell r="C339" t="str">
            <v>Additional Tier (AT1) capital (fully loaded)</v>
          </cell>
          <cell r="J339" t="str">
            <v>ING Bank; Additional Tier (AT1) capital (fully loaded)</v>
          </cell>
        </row>
        <row r="340">
          <cell r="B340" t="str">
            <v>Tier 1 equity (Basel III fully loaded)</v>
          </cell>
          <cell r="J340" t="str">
            <v>ING Bank; Tier 1 equity (Basel III fully loaded)</v>
          </cell>
          <cell r="R340">
            <v>0.2</v>
          </cell>
        </row>
        <row r="341">
          <cell r="B341" t="str">
            <v>Tier 1 ratio (fully loaded for regulatory reporting)</v>
          </cell>
          <cell r="J341" t="str">
            <v>ING Bank; Tier 1 ratio (fully loaded for regulatory reporting)</v>
          </cell>
          <cell r="R341">
            <v>0.2</v>
          </cell>
        </row>
        <row r="342">
          <cell r="D342" t="str">
            <v>Tier 2 instruments (only Basel III eligible)</v>
          </cell>
          <cell r="J342" t="str">
            <v>ING Bank; Tier 2 instruments (only Basel III eligible)</v>
          </cell>
          <cell r="R342">
            <v>0.2</v>
          </cell>
        </row>
        <row r="343">
          <cell r="D343" t="str">
            <v>position in own Tier 2 (limit for market making)</v>
          </cell>
          <cell r="I343" t="str">
            <v>from above</v>
          </cell>
          <cell r="J343" t="str">
            <v>ING Bank; position in own Tier 2 (limit for market making)</v>
          </cell>
          <cell r="R343">
            <v>0.2</v>
          </cell>
        </row>
        <row r="344">
          <cell r="D344" t="str">
            <v>Capital surplus attributable to other shareholders</v>
          </cell>
          <cell r="I344" t="str">
            <v>from above</v>
          </cell>
          <cell r="J344" t="str">
            <v>ING Bank; Capital surplus attributable to other shareholders</v>
          </cell>
          <cell r="R344">
            <v>0.2</v>
          </cell>
        </row>
        <row r="345">
          <cell r="D345" t="str">
            <v>Basel III T2 impact from acquisitions and divestments</v>
          </cell>
          <cell r="J345" t="str">
            <v>ING Bank; Basel III T2 impact from acquisitions and divestments</v>
          </cell>
          <cell r="K345" t="str">
            <v>Less urgent</v>
          </cell>
          <cell r="L345" t="str">
            <v>Must be positive</v>
          </cell>
          <cell r="M345">
            <v>-100000000000</v>
          </cell>
          <cell r="N345">
            <v>-1E-8</v>
          </cell>
          <cell r="O345">
            <v>0</v>
          </cell>
          <cell r="P345">
            <v>0</v>
          </cell>
          <cell r="R345">
            <v>0.2</v>
          </cell>
        </row>
        <row r="346">
          <cell r="C346" t="str">
            <v>Tier 2 capital (fully loaded)</v>
          </cell>
          <cell r="J346" t="str">
            <v>ING Bank; Tier 2 capital (fully loaded)</v>
          </cell>
          <cell r="R346">
            <v>0.2</v>
          </cell>
        </row>
        <row r="347">
          <cell r="B347" t="str">
            <v>Total equity (Basel III fully loaded)</v>
          </cell>
          <cell r="J347" t="str">
            <v>ING Bank; Total equity (Basel III fully loaded)</v>
          </cell>
          <cell r="R347">
            <v>0.2</v>
          </cell>
        </row>
        <row r="348">
          <cell r="B348" t="str">
            <v>Total capital ratio (fully loaded for regulatory reporting)</v>
          </cell>
          <cell r="J348" t="str">
            <v>ING Bank; Total capital ratio (fully loaded for regulatory reporting)</v>
          </cell>
          <cell r="R348">
            <v>0.2</v>
          </cell>
        </row>
        <row r="349">
          <cell r="R349">
            <v>0.2</v>
          </cell>
        </row>
        <row r="350">
          <cell r="A350" t="str">
            <v>III</v>
          </cell>
          <cell r="B350" t="str">
            <v>available capital</v>
          </cell>
          <cell r="I350" t="str">
            <v>Basel III (phased in implementation)</v>
          </cell>
          <cell r="R350">
            <v>0.2</v>
          </cell>
        </row>
        <row r="351">
          <cell r="C351" t="str">
            <v>IFRS Equity</v>
          </cell>
          <cell r="I351">
            <v>41640</v>
          </cell>
          <cell r="J351" t="str">
            <v>ING Bank; IFRS Equity</v>
          </cell>
          <cell r="K351" t="str">
            <v>Urgent</v>
          </cell>
          <cell r="L351" t="str">
            <v>Must be positive</v>
          </cell>
          <cell r="M351">
            <v>-100000000000</v>
          </cell>
          <cell r="N351">
            <v>0</v>
          </cell>
          <cell r="O351">
            <v>-100000000000</v>
          </cell>
          <cell r="P351">
            <v>-100000000000</v>
          </cell>
          <cell r="R351">
            <v>0.2</v>
          </cell>
          <cell r="S351">
            <v>14010</v>
          </cell>
          <cell r="T351">
            <v>16104</v>
          </cell>
          <cell r="U351">
            <v>0</v>
          </cell>
          <cell r="V351">
            <v>0</v>
          </cell>
          <cell r="W351">
            <v>16546</v>
          </cell>
          <cell r="X351">
            <v>0</v>
          </cell>
          <cell r="Y351">
            <v>0</v>
          </cell>
          <cell r="Z351">
            <v>0</v>
          </cell>
        </row>
        <row r="352">
          <cell r="E352" t="str">
            <v>Basel III phase in of deductions</v>
          </cell>
          <cell r="I352" t="str">
            <v>percentage under Basel III</v>
          </cell>
          <cell r="R352">
            <v>0.2</v>
          </cell>
          <cell r="S352">
            <v>0</v>
          </cell>
          <cell r="T352">
            <v>0</v>
          </cell>
          <cell r="U352">
            <v>0</v>
          </cell>
          <cell r="V352">
            <v>0</v>
          </cell>
          <cell r="W352">
            <v>0</v>
          </cell>
          <cell r="X352">
            <v>0</v>
          </cell>
          <cell r="Y352">
            <v>0</v>
          </cell>
          <cell r="Z352">
            <v>0</v>
          </cell>
        </row>
        <row r="353">
          <cell r="E353" t="str">
            <v>Basel III phase in of reval reserves if positive</v>
          </cell>
          <cell r="I353" t="str">
            <v>percentage under Basel III</v>
          </cell>
          <cell r="R353">
            <v>0.2</v>
          </cell>
          <cell r="S353">
            <v>0</v>
          </cell>
          <cell r="T353">
            <v>0</v>
          </cell>
          <cell r="U353">
            <v>0</v>
          </cell>
          <cell r="V353">
            <v>0</v>
          </cell>
          <cell r="W353">
            <v>0</v>
          </cell>
          <cell r="X353">
            <v>0</v>
          </cell>
          <cell r="Y353">
            <v>0</v>
          </cell>
          <cell r="Z353">
            <v>0</v>
          </cell>
        </row>
        <row r="354">
          <cell r="E354" t="str">
            <v>Basel III phase in of IAS19</v>
          </cell>
          <cell r="I354" t="str">
            <v>percentage under Basel III</v>
          </cell>
          <cell r="R354">
            <v>0.2</v>
          </cell>
          <cell r="S354">
            <v>0</v>
          </cell>
          <cell r="T354">
            <v>0</v>
          </cell>
          <cell r="U354">
            <v>0</v>
          </cell>
          <cell r="V354">
            <v>0</v>
          </cell>
          <cell r="W354">
            <v>0</v>
          </cell>
          <cell r="X354">
            <v>0</v>
          </cell>
          <cell r="Y354">
            <v>0</v>
          </cell>
          <cell r="Z354">
            <v>0</v>
          </cell>
        </row>
        <row r="355">
          <cell r="D355" t="str">
            <v>Revaluation Reserve debt securities</v>
          </cell>
          <cell r="I355" t="str">
            <v>phased out 2014-2018</v>
          </cell>
          <cell r="J355" t="str">
            <v>ING Bank; Revaluation Reserve debt securities</v>
          </cell>
          <cell r="K355" t="str">
            <v>Urgent</v>
          </cell>
          <cell r="L355" t="str">
            <v>Probably negative</v>
          </cell>
          <cell r="M355">
            <v>0</v>
          </cell>
          <cell r="N355">
            <v>0</v>
          </cell>
          <cell r="O355">
            <v>1E-8</v>
          </cell>
          <cell r="P355">
            <v>100000000000</v>
          </cell>
          <cell r="R355">
            <v>1</v>
          </cell>
        </row>
        <row r="356">
          <cell r="D356" t="str">
            <v>Revaluation Reserve equity securities</v>
          </cell>
          <cell r="I356" t="str">
            <v>phased out 2014-2018</v>
          </cell>
          <cell r="J356" t="str">
            <v>ING Bank; Revaluation Reserve equity securities</v>
          </cell>
          <cell r="K356" t="str">
            <v>Urgent</v>
          </cell>
          <cell r="L356" t="str">
            <v>Must be negative</v>
          </cell>
          <cell r="M356">
            <v>0</v>
          </cell>
          <cell r="N356">
            <v>100000000000</v>
          </cell>
          <cell r="O356">
            <v>-100000000000</v>
          </cell>
          <cell r="P356">
            <v>-100000000000</v>
          </cell>
          <cell r="R356">
            <v>1</v>
          </cell>
        </row>
        <row r="357">
          <cell r="D357" t="str">
            <v>Revaluation Reserve cash flow hedge</v>
          </cell>
          <cell r="I357" t="str">
            <v>will remain</v>
          </cell>
          <cell r="J357" t="str">
            <v>ING Bank; Revaluation Reserve cash flow hedge</v>
          </cell>
          <cell r="K357" t="str">
            <v>Urgent</v>
          </cell>
          <cell r="L357" t="str">
            <v>Must be negative</v>
          </cell>
          <cell r="M357">
            <v>0</v>
          </cell>
          <cell r="N357">
            <v>100000000000</v>
          </cell>
          <cell r="O357">
            <v>-100000000000</v>
          </cell>
          <cell r="P357">
            <v>-100000000000</v>
          </cell>
          <cell r="R357">
            <v>1</v>
          </cell>
        </row>
        <row r="358">
          <cell r="D358" t="str">
            <v>Revaluation Reserve real estate in own use</v>
          </cell>
          <cell r="I358" t="str">
            <v>phased out 2014-2018</v>
          </cell>
          <cell r="J358" t="str">
            <v>ING Bank; Revaluation Reserve real estate in own use</v>
          </cell>
          <cell r="K358" t="str">
            <v>Urgent</v>
          </cell>
          <cell r="L358" t="str">
            <v>Must be negative</v>
          </cell>
          <cell r="M358">
            <v>0</v>
          </cell>
          <cell r="N358">
            <v>100000000000</v>
          </cell>
          <cell r="O358">
            <v>-100000000000</v>
          </cell>
          <cell r="P358">
            <v>-100000000000</v>
          </cell>
          <cell r="R358">
            <v>1</v>
          </cell>
        </row>
        <row r="359">
          <cell r="F359" t="str">
            <v>total revaluation reserves</v>
          </cell>
        </row>
        <row r="360">
          <cell r="E360" t="str">
            <v>revaluation reserves, phased in amount</v>
          </cell>
        </row>
        <row r="361">
          <cell r="F361" t="str">
            <v>Impact forecast on revaluation reserves</v>
          </cell>
        </row>
        <row r="362">
          <cell r="F362" t="str">
            <v>total revaluation incl. forecast</v>
          </cell>
        </row>
        <row r="363">
          <cell r="E363" t="str">
            <v>revaluation reserves incl. forecast, phased in amount</v>
          </cell>
        </row>
        <row r="364">
          <cell r="D364" t="str">
            <v>Impact forecast reval res on capital</v>
          </cell>
        </row>
        <row r="365">
          <cell r="D365" t="str">
            <v>Adjustment own credit risk</v>
          </cell>
          <cell r="I365" t="str">
            <v>will remain</v>
          </cell>
          <cell r="J365" t="str">
            <v>ING Bank; Adjustment own credit risk</v>
          </cell>
          <cell r="K365" t="str">
            <v>Urgent</v>
          </cell>
          <cell r="L365" t="str">
            <v>Must be negative</v>
          </cell>
          <cell r="M365">
            <v>0</v>
          </cell>
          <cell r="N365">
            <v>100000000000</v>
          </cell>
          <cell r="O365">
            <v>-100000000000</v>
          </cell>
          <cell r="P365">
            <v>-100000000000</v>
          </cell>
          <cell r="R365">
            <v>1</v>
          </cell>
        </row>
        <row r="366">
          <cell r="D366" t="str">
            <v>prudent valuation adjustment</v>
          </cell>
          <cell r="I366" t="str">
            <v>deducted as of 1/7/2014</v>
          </cell>
          <cell r="J366" t="str">
            <v xml:space="preserve">ING Bank; </v>
          </cell>
          <cell r="K366" t="str">
            <v>Less urgent</v>
          </cell>
          <cell r="L366" t="str">
            <v>Must be positive</v>
          </cell>
          <cell r="M366">
            <v>-100000000000</v>
          </cell>
          <cell r="N366">
            <v>-1E-8</v>
          </cell>
          <cell r="O366">
            <v>0</v>
          </cell>
          <cell r="P366">
            <v>0</v>
          </cell>
          <cell r="R366">
            <v>0.2</v>
          </cell>
        </row>
        <row r="367">
          <cell r="C367" t="str">
            <v>subtotal shareholders' equity adjustments</v>
          </cell>
          <cell r="J367" t="str">
            <v>ING Bank; subtotal shareholders' equity adjustments</v>
          </cell>
          <cell r="R367">
            <v>0.2</v>
          </cell>
        </row>
        <row r="368">
          <cell r="C368" t="str">
            <v>Minorities</v>
          </cell>
          <cell r="I368" t="str">
            <v>phased out as of 1/1/2014 (CRD article 480, DNB set factor to 1)</v>
          </cell>
          <cell r="J368" t="str">
            <v>ING Bank; Minorities</v>
          </cell>
          <cell r="K368" t="str">
            <v>Urgent</v>
          </cell>
          <cell r="L368" t="str">
            <v>Probably negative</v>
          </cell>
          <cell r="M368">
            <v>0</v>
          </cell>
          <cell r="N368">
            <v>0</v>
          </cell>
          <cell r="O368">
            <v>1E-8</v>
          </cell>
          <cell r="P368">
            <v>100000000000</v>
          </cell>
          <cell r="R368">
            <v>0.2</v>
          </cell>
        </row>
        <row r="369">
          <cell r="D369" t="str">
            <v>Own credit risk adjustments to derivatives (DVA)</v>
          </cell>
          <cell r="I369" t="str">
            <v>phased in 2014-2018</v>
          </cell>
          <cell r="J369" t="str">
            <v>ING Bank; Own credit risk adjustments to derivatives (DVA)</v>
          </cell>
          <cell r="K369" t="str">
            <v>Urgent</v>
          </cell>
          <cell r="L369" t="str">
            <v>Must be negative</v>
          </cell>
          <cell r="M369">
            <v>0</v>
          </cell>
          <cell r="N369">
            <v>100000000000</v>
          </cell>
          <cell r="O369">
            <v>-100000000000</v>
          </cell>
          <cell r="P369">
            <v>-100000000000</v>
          </cell>
          <cell r="R369">
            <v>0.2</v>
          </cell>
        </row>
        <row r="370">
          <cell r="D370" t="str">
            <v>Deduction DB pension fund assets (actuarial gains/losses)</v>
          </cell>
          <cell r="I370" t="str">
            <v>phased out 2015-2019 (DNB ruling for IAS19R)</v>
          </cell>
          <cell r="J370" t="str">
            <v>ING Bank; Deduction DB pension fund assets (actuarial gains/losses)</v>
          </cell>
          <cell r="K370" t="str">
            <v>Urgent</v>
          </cell>
          <cell r="L370" t="str">
            <v>Must be negative</v>
          </cell>
          <cell r="M370">
            <v>0</v>
          </cell>
          <cell r="N370">
            <v>100000000000</v>
          </cell>
          <cell r="O370">
            <v>-100000000000</v>
          </cell>
          <cell r="P370">
            <v>-100000000000</v>
          </cell>
          <cell r="R370">
            <v>0.2</v>
          </cell>
        </row>
        <row r="371">
          <cell r="D371" t="str">
            <v>Deduction DB pension fund assets (funded status)</v>
          </cell>
          <cell r="I371" t="str">
            <v>phased in 2014-2018</v>
          </cell>
          <cell r="J371" t="str">
            <v>ING Bank; Deduction DB pension fund assets (funded status)</v>
          </cell>
          <cell r="K371" t="str">
            <v>Urgent</v>
          </cell>
          <cell r="L371" t="str">
            <v>Must be negative</v>
          </cell>
          <cell r="M371">
            <v>0</v>
          </cell>
          <cell r="N371">
            <v>100000000000</v>
          </cell>
          <cell r="O371">
            <v>-100000000000</v>
          </cell>
          <cell r="P371">
            <v>-100000000000</v>
          </cell>
          <cell r="R371">
            <v>0.2</v>
          </cell>
        </row>
        <row r="372">
          <cell r="D372" t="str">
            <v>DTA (loss carry forward)</v>
          </cell>
          <cell r="I372" t="str">
            <v>phased in 2014-2018</v>
          </cell>
          <cell r="J372" t="str">
            <v>ING Bank; DTA (loss carry forward)</v>
          </cell>
          <cell r="K372" t="str">
            <v>Urgent</v>
          </cell>
          <cell r="L372" t="str">
            <v>Must be negative</v>
          </cell>
          <cell r="M372">
            <v>0</v>
          </cell>
          <cell r="N372">
            <v>100000000000</v>
          </cell>
          <cell r="O372">
            <v>-100000000000</v>
          </cell>
          <cell r="P372">
            <v>-100000000000</v>
          </cell>
          <cell r="R372">
            <v>0.2</v>
          </cell>
        </row>
        <row r="373">
          <cell r="D373" t="str">
            <v>DTA (arising from timing differences)</v>
          </cell>
          <cell r="I373" t="str">
            <v>phased in 2014-2018</v>
          </cell>
          <cell r="J373" t="str">
            <v>ING Bank; DTA (arising from timing differences)</v>
          </cell>
          <cell r="K373" t="str">
            <v>Urgent</v>
          </cell>
          <cell r="L373" t="str">
            <v>Must be negative</v>
          </cell>
          <cell r="M373">
            <v>0</v>
          </cell>
          <cell r="N373">
            <v>100000000000</v>
          </cell>
          <cell r="O373">
            <v>-100000000000</v>
          </cell>
          <cell r="P373">
            <v>-100000000000</v>
          </cell>
          <cell r="R373">
            <v>0.2</v>
          </cell>
        </row>
        <row r="374">
          <cell r="D374" t="str">
            <v>Significant investments in unconsolidated FIs</v>
          </cell>
          <cell r="I374" t="str">
            <v>phased in 2014-2018</v>
          </cell>
          <cell r="J374" t="str">
            <v>ING Bank; Significant investments in unconsolidated FIs</v>
          </cell>
          <cell r="K374" t="str">
            <v>Urgent</v>
          </cell>
          <cell r="L374" t="str">
            <v>Must be negative</v>
          </cell>
          <cell r="M374">
            <v>0</v>
          </cell>
          <cell r="N374">
            <v>100000000000</v>
          </cell>
          <cell r="O374">
            <v>-100000000000</v>
          </cell>
          <cell r="P374">
            <v>-100000000000</v>
          </cell>
          <cell r="R374">
            <v>0.2</v>
          </cell>
        </row>
        <row r="375">
          <cell r="D375" t="str">
            <v>Possible excess of the Basel III 15% threshold</v>
          </cell>
          <cell r="I375" t="str">
            <v>phased in 2014-2018</v>
          </cell>
          <cell r="J375" t="str">
            <v>ING Bank; Possible excess of the Basel III 15% threshold</v>
          </cell>
          <cell r="R375">
            <v>0.2</v>
          </cell>
        </row>
        <row r="376">
          <cell r="D376" t="str">
            <v>Goodwill</v>
          </cell>
          <cell r="I376" t="str">
            <v>phased in 2014-2018</v>
          </cell>
          <cell r="J376" t="str">
            <v>ING Bank; Goodwill</v>
          </cell>
          <cell r="K376" t="str">
            <v>Urgent</v>
          </cell>
          <cell r="L376" t="str">
            <v>Must be negative</v>
          </cell>
          <cell r="M376">
            <v>0</v>
          </cell>
          <cell r="N376">
            <v>100000000000</v>
          </cell>
          <cell r="O376">
            <v>-100000000000</v>
          </cell>
          <cell r="P376">
            <v>-100000000000</v>
          </cell>
          <cell r="R376">
            <v>0.2</v>
          </cell>
        </row>
        <row r="377">
          <cell r="D377" t="str">
            <v>Intangibles</v>
          </cell>
          <cell r="I377" t="str">
            <v>phased in 2014-2018</v>
          </cell>
          <cell r="J377" t="str">
            <v>ING Bank; Intangibles</v>
          </cell>
          <cell r="R377">
            <v>0.2</v>
          </cell>
        </row>
        <row r="378">
          <cell r="C378" t="str">
            <v>subtotal IFRS assets not recognised</v>
          </cell>
          <cell r="J378" t="str">
            <v>ING Bank; subtotal IFRS assets not recognised</v>
          </cell>
          <cell r="R378">
            <v>0.2</v>
          </cell>
        </row>
        <row r="379">
          <cell r="C379" t="str">
            <v>Position in own shares</v>
          </cell>
          <cell r="I379" t="str">
            <v>included as of 1/1/2014</v>
          </cell>
          <cell r="J379" t="str">
            <v>ING Bank; Position in own shares</v>
          </cell>
          <cell r="K379" t="str">
            <v>Urgent</v>
          </cell>
          <cell r="L379" t="str">
            <v>Probably negative</v>
          </cell>
          <cell r="M379">
            <v>0</v>
          </cell>
          <cell r="N379">
            <v>0</v>
          </cell>
          <cell r="O379">
            <v>1E-8</v>
          </cell>
          <cell r="P379">
            <v>100000000000</v>
          </cell>
          <cell r="R379">
            <v>0.2</v>
          </cell>
        </row>
        <row r="380">
          <cell r="C380" t="str">
            <v>Prudent valuation adjustment</v>
          </cell>
          <cell r="I380" t="str">
            <v>included as of 1/1/2014</v>
          </cell>
          <cell r="J380" t="str">
            <v>ING Bank; Prudent valuation adjustment</v>
          </cell>
          <cell r="K380" t="str">
            <v>Urgent</v>
          </cell>
          <cell r="L380" t="str">
            <v>Probably negative</v>
          </cell>
          <cell r="M380">
            <v>0</v>
          </cell>
          <cell r="N380">
            <v>0</v>
          </cell>
          <cell r="O380">
            <v>1E-8</v>
          </cell>
          <cell r="P380">
            <v>100000000000</v>
          </cell>
          <cell r="R380">
            <v>0.2</v>
          </cell>
        </row>
        <row r="381">
          <cell r="C381" t="str">
            <v>Shortfall on expected loan loss provision</v>
          </cell>
          <cell r="I381" t="str">
            <v>higher deduction phased in 2014-2018</v>
          </cell>
          <cell r="J381" t="str">
            <v>ING Bank; Shortfall on expected loan loss provision</v>
          </cell>
          <cell r="K381" t="str">
            <v>Urgent</v>
          </cell>
          <cell r="L381" t="str">
            <v>Probably negative</v>
          </cell>
          <cell r="M381">
            <v>0</v>
          </cell>
          <cell r="N381">
            <v>0</v>
          </cell>
          <cell r="O381">
            <v>1E-8</v>
          </cell>
          <cell r="P381">
            <v>100000000000</v>
          </cell>
          <cell r="R381">
            <v>0.2</v>
          </cell>
        </row>
        <row r="382">
          <cell r="C382" t="str">
            <v>Basel III CT1 impact from acquisitions and divestments</v>
          </cell>
          <cell r="J382" t="str">
            <v>ING Bank; Basel III CT1 impact from acquisitions and divestments</v>
          </cell>
          <cell r="K382" t="str">
            <v>Less urgent</v>
          </cell>
          <cell r="L382" t="str">
            <v>Must be positive</v>
          </cell>
          <cell r="M382">
            <v>-100000000000</v>
          </cell>
          <cell r="N382">
            <v>-1E-8</v>
          </cell>
          <cell r="O382">
            <v>0</v>
          </cell>
          <cell r="P382">
            <v>0</v>
          </cell>
          <cell r="R382">
            <v>0.2</v>
          </cell>
        </row>
        <row r="383">
          <cell r="C383" t="str">
            <v>rounding differences</v>
          </cell>
          <cell r="J383" t="str">
            <v>ING Bank; rounding differences</v>
          </cell>
          <cell r="K383" t="str">
            <v>Urgent</v>
          </cell>
          <cell r="L383" t="str">
            <v>Probably negative</v>
          </cell>
          <cell r="M383">
            <v>0</v>
          </cell>
          <cell r="N383">
            <v>0</v>
          </cell>
          <cell r="O383">
            <v>1E-8</v>
          </cell>
          <cell r="P383">
            <v>100000000000</v>
          </cell>
          <cell r="R383">
            <v>1000</v>
          </cell>
        </row>
        <row r="384">
          <cell r="B384" t="str">
            <v>Common Equity Tier 1 capital (phased in)</v>
          </cell>
          <cell r="J384" t="str">
            <v>ING Bank; Common Equity Tier 1 capital (phased in)</v>
          </cell>
          <cell r="R384">
            <v>0.2</v>
          </cell>
        </row>
        <row r="385">
          <cell r="R385">
            <v>0.2</v>
          </cell>
        </row>
        <row r="386">
          <cell r="F386" t="str">
            <v>Hybrid capital, not Basel III eligible</v>
          </cell>
          <cell r="J386" t="str">
            <v xml:space="preserve">ING Bank; </v>
          </cell>
          <cell r="K386" t="str">
            <v>Less urgent</v>
          </cell>
          <cell r="L386" t="str">
            <v>No restriction</v>
          </cell>
          <cell r="M386">
            <v>-100000000000</v>
          </cell>
          <cell r="N386">
            <v>-100000000000</v>
          </cell>
          <cell r="O386">
            <v>0</v>
          </cell>
          <cell r="P386">
            <v>0</v>
          </cell>
          <cell r="R386">
            <v>0.2</v>
          </cell>
          <cell r="S386">
            <v>496.52432969215499</v>
          </cell>
          <cell r="T386">
            <v>2396.6766084363016</v>
          </cell>
          <cell r="U386">
            <v>2655.4939218694676</v>
          </cell>
          <cell r="V386">
            <v>3071.169686985173</v>
          </cell>
          <cell r="W386">
            <v>3141.5113520840391</v>
          </cell>
          <cell r="X386">
            <v>3180.5711664181672</v>
          </cell>
          <cell r="Y386">
            <v>2873.8756947953511</v>
          </cell>
          <cell r="Z386">
            <v>3687.3570199412898</v>
          </cell>
        </row>
        <row r="387">
          <cell r="F387" t="str">
            <v>Hybrid capital, grandfathering cap</v>
          </cell>
          <cell r="J387" t="str">
            <v xml:space="preserve">ING Bank; </v>
          </cell>
          <cell r="K387" t="str">
            <v>Less urgent</v>
          </cell>
          <cell r="L387" t="str">
            <v>No restriction</v>
          </cell>
          <cell r="M387">
            <v>-100000000000</v>
          </cell>
          <cell r="N387">
            <v>-100000000000</v>
          </cell>
          <cell r="O387">
            <v>0</v>
          </cell>
          <cell r="P387">
            <v>0</v>
          </cell>
          <cell r="R387">
            <v>0.2</v>
          </cell>
          <cell r="S387" t="e">
            <v>#N/A</v>
          </cell>
          <cell r="T387" t="e">
            <v>#N/A</v>
          </cell>
          <cell r="U387" t="e">
            <v>#N/A</v>
          </cell>
          <cell r="V387" t="e">
            <v>#N/A</v>
          </cell>
          <cell r="W387" t="e">
            <v>#N/A</v>
          </cell>
          <cell r="X387" t="e">
            <v>#N/A</v>
          </cell>
          <cell r="Y387" t="e">
            <v>#N/A</v>
          </cell>
          <cell r="Z387" t="e">
            <v>#N/A</v>
          </cell>
        </row>
        <row r="388">
          <cell r="E388" t="str">
            <v>Hybrid capital, not eligible, but grandfathered</v>
          </cell>
          <cell r="J388" t="str">
            <v xml:space="preserve">ING Bank; </v>
          </cell>
          <cell r="K388" t="str">
            <v>Less urgent</v>
          </cell>
          <cell r="L388" t="str">
            <v>No restriction</v>
          </cell>
          <cell r="M388">
            <v>-100000000000</v>
          </cell>
          <cell r="N388">
            <v>-100000000000</v>
          </cell>
          <cell r="O388">
            <v>0</v>
          </cell>
          <cell r="P388">
            <v>0</v>
          </cell>
          <cell r="R388">
            <v>0.2</v>
          </cell>
          <cell r="S388">
            <v>496.52432969215499</v>
          </cell>
          <cell r="T388">
            <v>2396.6766084363016</v>
          </cell>
          <cell r="U388">
            <v>2655.4939218694676</v>
          </cell>
          <cell r="V388">
            <v>3071.169686985173</v>
          </cell>
          <cell r="W388">
            <v>3141.5113520840391</v>
          </cell>
          <cell r="X388">
            <v>3180.5711664181672</v>
          </cell>
          <cell r="Y388">
            <v>2873.8756947953511</v>
          </cell>
          <cell r="Z388">
            <v>3687.3570199412898</v>
          </cell>
        </row>
        <row r="389">
          <cell r="E389" t="str">
            <v>Hybrid capital, Basel III eligible</v>
          </cell>
          <cell r="J389" t="str">
            <v xml:space="preserve">ING Bank; </v>
          </cell>
          <cell r="K389" t="str">
            <v>Less urgent</v>
          </cell>
          <cell r="L389" t="str">
            <v>No restriction</v>
          </cell>
          <cell r="M389">
            <v>-100000000000</v>
          </cell>
          <cell r="N389">
            <v>-100000000000</v>
          </cell>
          <cell r="O389">
            <v>0</v>
          </cell>
          <cell r="P389">
            <v>0</v>
          </cell>
          <cell r="R389">
            <v>0.2</v>
          </cell>
          <cell r="S389">
            <v>0</v>
          </cell>
          <cell r="T389">
            <v>0</v>
          </cell>
          <cell r="U389">
            <v>0</v>
          </cell>
          <cell r="V389">
            <v>0</v>
          </cell>
          <cell r="W389">
            <v>0</v>
          </cell>
          <cell r="X389">
            <v>0</v>
          </cell>
          <cell r="Y389">
            <v>0</v>
          </cell>
          <cell r="Z389">
            <v>0</v>
          </cell>
        </row>
        <row r="390">
          <cell r="D390" t="str">
            <v>Basel III hybrid capital</v>
          </cell>
          <cell r="J390" t="str">
            <v xml:space="preserve">ING Bank; </v>
          </cell>
          <cell r="R390">
            <v>0.2</v>
          </cell>
          <cell r="S390">
            <v>496.52432969215499</v>
          </cell>
          <cell r="T390">
            <v>2396.6766084363016</v>
          </cell>
          <cell r="U390">
            <v>2655.4939218694676</v>
          </cell>
          <cell r="V390">
            <v>3071.169686985173</v>
          </cell>
          <cell r="W390">
            <v>3141.5113520840391</v>
          </cell>
          <cell r="X390">
            <v>3180.5711664181672</v>
          </cell>
          <cell r="Y390">
            <v>2873.8756947953511</v>
          </cell>
          <cell r="Z390">
            <v>3687.3570199412898</v>
          </cell>
        </row>
        <row r="391">
          <cell r="D391" t="str">
            <v>Capital surplus attributable to other shareholders</v>
          </cell>
          <cell r="I391" t="str">
            <v>included as of 1/1/2014</v>
          </cell>
          <cell r="J391" t="str">
            <v xml:space="preserve">ING Bank; </v>
          </cell>
          <cell r="K391" t="str">
            <v>Urgent</v>
          </cell>
          <cell r="L391" t="str">
            <v>Probably negative</v>
          </cell>
          <cell r="M391">
            <v>0</v>
          </cell>
          <cell r="N391">
            <v>0</v>
          </cell>
          <cell r="O391">
            <v>1E-8</v>
          </cell>
          <cell r="P391">
            <v>100000000000</v>
          </cell>
          <cell r="R391">
            <v>0.2</v>
          </cell>
        </row>
        <row r="392">
          <cell r="D392" t="str">
            <v>deduction of Goodwill</v>
          </cell>
          <cell r="I392" t="str">
            <v>phased out 2014-2018</v>
          </cell>
          <cell r="J392" t="str">
            <v>ING Bank; deduction of Goodwill</v>
          </cell>
          <cell r="K392" t="str">
            <v>Urgent</v>
          </cell>
          <cell r="L392" t="str">
            <v>Must be negative</v>
          </cell>
          <cell r="M392">
            <v>0</v>
          </cell>
          <cell r="N392">
            <v>100000000000</v>
          </cell>
          <cell r="O392">
            <v>-100000000000</v>
          </cell>
          <cell r="P392">
            <v>-100000000000</v>
          </cell>
          <cell r="R392">
            <v>0.2</v>
          </cell>
        </row>
        <row r="393">
          <cell r="D393" t="str">
            <v>deduction of other intangibles</v>
          </cell>
          <cell r="I393" t="str">
            <v>phased out 2014-2018</v>
          </cell>
          <cell r="J393" t="str">
            <v>ING Bank; deduction of other intangibles</v>
          </cell>
          <cell r="K393" t="str">
            <v>Urgent</v>
          </cell>
          <cell r="L393" t="str">
            <v>Must be negative</v>
          </cell>
          <cell r="M393">
            <v>0</v>
          </cell>
          <cell r="N393">
            <v>100000000000</v>
          </cell>
          <cell r="O393">
            <v>-100000000000</v>
          </cell>
          <cell r="P393">
            <v>-100000000000</v>
          </cell>
          <cell r="R393">
            <v>0.2</v>
          </cell>
        </row>
        <row r="394">
          <cell r="D394" t="str">
            <v>Tier 1 deductions</v>
          </cell>
          <cell r="I394" t="str">
            <v>phased out 2014-2018</v>
          </cell>
          <cell r="J394" t="str">
            <v>ING Bank; Tier 1 deductions</v>
          </cell>
          <cell r="K394" t="str">
            <v>Urgent</v>
          </cell>
          <cell r="L394" t="str">
            <v>Must be negative</v>
          </cell>
          <cell r="M394">
            <v>0</v>
          </cell>
          <cell r="N394">
            <v>100000000000</v>
          </cell>
          <cell r="O394">
            <v>-100000000000</v>
          </cell>
          <cell r="P394">
            <v>-100000000000</v>
          </cell>
          <cell r="R394">
            <v>0.2</v>
          </cell>
        </row>
        <row r="395">
          <cell r="D395" t="str">
            <v>sign investments in Fis &gt;10%</v>
          </cell>
          <cell r="I395" t="str">
            <v>phased out 2014-2018</v>
          </cell>
          <cell r="J395" t="str">
            <v xml:space="preserve">ING Bank; </v>
          </cell>
          <cell r="R395">
            <v>0.2</v>
          </cell>
        </row>
        <row r="396">
          <cell r="C396" t="str">
            <v>Additional Tier 1 capital (phased-in)</v>
          </cell>
          <cell r="S396">
            <v>496.52432969215499</v>
          </cell>
          <cell r="T396">
            <v>2396.6766084363016</v>
          </cell>
          <cell r="U396">
            <v>2655.4939218694676</v>
          </cell>
          <cell r="V396">
            <v>3071.169686985173</v>
          </cell>
          <cell r="W396">
            <v>3141.5113520840391</v>
          </cell>
          <cell r="X396">
            <v>3180.5711664181672</v>
          </cell>
          <cell r="Y396">
            <v>2873.8756947953511</v>
          </cell>
          <cell r="Z396">
            <v>3687.3570199412898</v>
          </cell>
        </row>
        <row r="397">
          <cell r="B397" t="str">
            <v>Total Tier 1 Capital (phased in)</v>
          </cell>
          <cell r="J397" t="str">
            <v>ING Bank; Total Tier 1 Capital (phased in)</v>
          </cell>
          <cell r="R397">
            <v>0.2</v>
          </cell>
        </row>
        <row r="398">
          <cell r="F398" t="str">
            <v>Tier 2 capital, not Basel III eligible</v>
          </cell>
          <cell r="J398" t="str">
            <v>ING Bank; Tier 2 capital, not Basel III eligible</v>
          </cell>
          <cell r="K398" t="str">
            <v>Less urgent</v>
          </cell>
          <cell r="L398" t="str">
            <v>No restriction</v>
          </cell>
          <cell r="M398">
            <v>-100000000000</v>
          </cell>
          <cell r="N398">
            <v>-100000000000</v>
          </cell>
          <cell r="O398">
            <v>0</v>
          </cell>
          <cell r="P398">
            <v>0</v>
          </cell>
          <cell r="R398">
            <v>0.2</v>
          </cell>
        </row>
        <row r="399">
          <cell r="F399" t="str">
            <v>Tier 2 capital, grandfathering cap</v>
          </cell>
          <cell r="J399" t="str">
            <v>ING Bank; Tier 2 capital, grandfathering cap</v>
          </cell>
          <cell r="K399" t="str">
            <v>Less urgent</v>
          </cell>
          <cell r="L399" t="str">
            <v>No restriction</v>
          </cell>
          <cell r="M399">
            <v>-100000000000</v>
          </cell>
          <cell r="N399">
            <v>-100000000000</v>
          </cell>
          <cell r="O399">
            <v>0</v>
          </cell>
          <cell r="P399">
            <v>0</v>
          </cell>
          <cell r="R399">
            <v>0.2</v>
          </cell>
        </row>
        <row r="400">
          <cell r="E400" t="str">
            <v>Tier 2 capital, not eligible, but grandfathered</v>
          </cell>
          <cell r="J400" t="str">
            <v>ING Bank; Tier 2 capital, not eligible, but grandfathered</v>
          </cell>
          <cell r="K400" t="str">
            <v>Less urgent</v>
          </cell>
          <cell r="L400" t="str">
            <v>No restriction</v>
          </cell>
          <cell r="M400">
            <v>-100000000000</v>
          </cell>
          <cell r="N400">
            <v>-100000000000</v>
          </cell>
          <cell r="O400">
            <v>0</v>
          </cell>
          <cell r="P400">
            <v>0</v>
          </cell>
          <cell r="R400">
            <v>0.2</v>
          </cell>
        </row>
        <row r="401">
          <cell r="E401" t="str">
            <v>Tier 2 capital, Basel III eligible</v>
          </cell>
          <cell r="J401" t="str">
            <v>ING Bank; Tier 2 capital, Basel III eligible</v>
          </cell>
          <cell r="K401" t="str">
            <v>Less urgent</v>
          </cell>
          <cell r="L401" t="str">
            <v>No restriction</v>
          </cell>
          <cell r="M401">
            <v>-100000000000</v>
          </cell>
          <cell r="N401">
            <v>-100000000000</v>
          </cell>
          <cell r="O401">
            <v>0</v>
          </cell>
          <cell r="P401">
            <v>0</v>
          </cell>
          <cell r="R401">
            <v>0.2</v>
          </cell>
        </row>
        <row r="402">
          <cell r="E402" t="str">
            <v>Tier 2 capital, to be issued (Basel III eligible)</v>
          </cell>
          <cell r="J402" t="str">
            <v>ING Bank; Tier 2 capital, to be issued (Basel III eligible)</v>
          </cell>
          <cell r="K402" t="str">
            <v>Less urgent</v>
          </cell>
          <cell r="L402" t="str">
            <v>No restriction</v>
          </cell>
          <cell r="M402">
            <v>-100000000000</v>
          </cell>
          <cell r="N402">
            <v>-100000000000</v>
          </cell>
          <cell r="O402">
            <v>0</v>
          </cell>
          <cell r="P402">
            <v>0</v>
          </cell>
          <cell r="R402">
            <v>0.2</v>
          </cell>
        </row>
        <row r="403">
          <cell r="E403" t="str">
            <v>Tier 2 capital, unknown</v>
          </cell>
          <cell r="I403" t="str">
            <v>outside scope of Cap Mgmt, but in scope of PeopleSoft</v>
          </cell>
          <cell r="J403" t="str">
            <v>ING Bank; Tier 2 capital, unknown</v>
          </cell>
          <cell r="K403" t="str">
            <v>Less urgent</v>
          </cell>
          <cell r="L403" t="str">
            <v>No restriction</v>
          </cell>
          <cell r="M403">
            <v>-100000000000</v>
          </cell>
          <cell r="N403">
            <v>-100000000000</v>
          </cell>
          <cell r="O403">
            <v>0</v>
          </cell>
          <cell r="P403">
            <v>0</v>
          </cell>
          <cell r="R403">
            <v>0.2</v>
          </cell>
        </row>
        <row r="404">
          <cell r="D404" t="str">
            <v>Basel III Tier 2 capital instruments</v>
          </cell>
          <cell r="J404" t="str">
            <v>ING Bank; Basel III Tier 2 capital instruments</v>
          </cell>
          <cell r="R404">
            <v>0.2</v>
          </cell>
        </row>
        <row r="405">
          <cell r="D405" t="str">
            <v>Revaluation reserve equity securities</v>
          </cell>
        </row>
        <row r="406">
          <cell r="D406" t="str">
            <v>Revaluation reserve real estate</v>
          </cell>
        </row>
        <row r="407">
          <cell r="D407" t="str">
            <v>Non-hedged subordinated loans</v>
          </cell>
        </row>
        <row r="408">
          <cell r="D408" t="str">
            <v>deduct participation Bank of Beijing</v>
          </cell>
        </row>
        <row r="409">
          <cell r="D409" t="str">
            <v>Phase out of Basel II T2 deductions</v>
          </cell>
          <cell r="I409" t="str">
            <v>phased out 2014-2018</v>
          </cell>
        </row>
        <row r="410">
          <cell r="D410" t="str">
            <v>Capital surplus attributable to other shareholders</v>
          </cell>
          <cell r="I410" t="str">
            <v>included as of 1/1/2014</v>
          </cell>
          <cell r="J410" t="str">
            <v>ING Bank; Capital surplus attributable to other shareholders</v>
          </cell>
          <cell r="K410" t="str">
            <v>Urgent</v>
          </cell>
          <cell r="L410" t="str">
            <v>Probably negative</v>
          </cell>
          <cell r="M410">
            <v>0</v>
          </cell>
          <cell r="N410">
            <v>0</v>
          </cell>
          <cell r="O410">
            <v>1E-8</v>
          </cell>
          <cell r="P410">
            <v>100000000000</v>
          </cell>
          <cell r="R410">
            <v>0.2</v>
          </cell>
        </row>
        <row r="411">
          <cell r="D411" t="str">
            <v>sign investments in Fis &gt;10%</v>
          </cell>
          <cell r="I411" t="str">
            <v>phased out 2014-2018</v>
          </cell>
          <cell r="J411" t="str">
            <v xml:space="preserve">ING Bank; </v>
          </cell>
          <cell r="R411">
            <v>0.2</v>
          </cell>
        </row>
        <row r="412">
          <cell r="C412" t="str">
            <v>Tier 2 capital (phased in)</v>
          </cell>
          <cell r="J412" t="str">
            <v>ING Bank; Tier 2 capital (phased in)</v>
          </cell>
          <cell r="R412">
            <v>0.2</v>
          </cell>
        </row>
        <row r="413">
          <cell r="B413" t="str">
            <v>Total Capital (phased in)</v>
          </cell>
          <cell r="J413" t="str">
            <v>ING Bank; Total Capital (phased in)</v>
          </cell>
          <cell r="R413">
            <v>0.2</v>
          </cell>
        </row>
        <row r="414">
          <cell r="C414" t="str">
            <v>Risk Weighted Assets</v>
          </cell>
          <cell r="I414" t="str">
            <v>included as of 1/1/2014</v>
          </cell>
          <cell r="J414" t="str">
            <v xml:space="preserve">ING Bank; </v>
          </cell>
          <cell r="R414">
            <v>0.2</v>
          </cell>
        </row>
        <row r="415">
          <cell r="C415" t="str">
            <v>correction for &gt;10% investments above the CET1 threshold</v>
          </cell>
        </row>
        <row r="416">
          <cell r="C416" t="str">
            <v>correction for intangibles</v>
          </cell>
          <cell r="I416" t="str">
            <v>phased in 2014-2018</v>
          </cell>
        </row>
        <row r="417">
          <cell r="C417" t="str">
            <v>correction for pension fund assets</v>
          </cell>
          <cell r="I417" t="str">
            <v>phased out 2015-2019 (DNB ruling for IAS19R)</v>
          </cell>
        </row>
        <row r="418">
          <cell r="B418" t="str">
            <v>Risk Weighted Assets</v>
          </cell>
          <cell r="I418" t="str">
            <v>included as of 1/1/2014</v>
          </cell>
          <cell r="J418" t="str">
            <v>ING Bank; Risk Weighted Assets</v>
          </cell>
          <cell r="R418">
            <v>0.2</v>
          </cell>
        </row>
        <row r="419">
          <cell r="R419">
            <v>0.2</v>
          </cell>
        </row>
        <row r="420">
          <cell r="B420" t="str">
            <v>Basel III Core Tier 1 capital ratio</v>
          </cell>
          <cell r="I420" t="str">
            <v>(phased in)</v>
          </cell>
          <cell r="J420" t="str">
            <v>ING Bank; Basel III Core Tier 1 capital ratio</v>
          </cell>
          <cell r="R420">
            <v>0.2</v>
          </cell>
        </row>
        <row r="421">
          <cell r="B421" t="str">
            <v>Difference [phased-in] vs [fully loaded] implementation</v>
          </cell>
          <cell r="J421" t="str">
            <v>ING Bank; Difference [phased-in] vs [fully loaded] implementation</v>
          </cell>
          <cell r="R421">
            <v>0.2</v>
          </cell>
        </row>
        <row r="422">
          <cell r="B422" t="str">
            <v>target Tier 1 ratio ING Bank (Basel III)</v>
          </cell>
          <cell r="I422" t="str">
            <v>[Targets] sheet</v>
          </cell>
          <cell r="J422" t="str">
            <v>ING Bank; target Tier 1 ratio ING Bank (Basel III)</v>
          </cell>
          <cell r="K422">
            <v>40</v>
          </cell>
          <cell r="L422">
            <v>2</v>
          </cell>
          <cell r="M422">
            <v>2</v>
          </cell>
          <cell r="N422">
            <v>4</v>
          </cell>
          <cell r="R422">
            <v>0.2</v>
          </cell>
        </row>
        <row r="423">
          <cell r="B423" t="str">
            <v>Basel III Tier 1 capital ratio</v>
          </cell>
          <cell r="J423" t="str">
            <v>ING Bank; Basel III Tier 1 capital ratio</v>
          </cell>
          <cell r="R423">
            <v>0.2</v>
          </cell>
        </row>
        <row r="424">
          <cell r="B424" t="str">
            <v>target total capital ratio ING Bank (Basel III)</v>
          </cell>
          <cell r="I424" t="str">
            <v>[Targets] sheet</v>
          </cell>
          <cell r="J424" t="str">
            <v xml:space="preserve">ING Bank; </v>
          </cell>
          <cell r="K424">
            <v>42</v>
          </cell>
          <cell r="L424">
            <v>2</v>
          </cell>
          <cell r="M424">
            <v>3</v>
          </cell>
          <cell r="N424">
            <v>4</v>
          </cell>
          <cell r="R424">
            <v>0.2</v>
          </cell>
        </row>
        <row r="425">
          <cell r="B425" t="str">
            <v>Basel III Total capital ratio</v>
          </cell>
          <cell r="J425" t="str">
            <v>ING Bank; Basel III Total capital ratio</v>
          </cell>
          <cell r="R425">
            <v>0.2</v>
          </cell>
        </row>
        <row r="426">
          <cell r="B426" t="str">
            <v>Required Basel III capitals</v>
          </cell>
        </row>
        <row r="427">
          <cell r="C427" t="str">
            <v>capital conservation buffer</v>
          </cell>
        </row>
        <row r="428">
          <cell r="D428" t="str">
            <v>countercyclical buffer</v>
          </cell>
          <cell r="I428" t="str">
            <v>[Settings] sheet</v>
          </cell>
        </row>
        <row r="429">
          <cell r="D429" t="str">
            <v>countercyclical buffer phase in cap</v>
          </cell>
          <cell r="I429" t="str">
            <v>[Settings] sheet</v>
          </cell>
        </row>
        <row r="430">
          <cell r="C430" t="str">
            <v>countercyclical buffer</v>
          </cell>
        </row>
        <row r="431">
          <cell r="C431" t="str">
            <v>SIFI + Systemic Risk buffer</v>
          </cell>
        </row>
        <row r="432">
          <cell r="B432" t="str">
            <v>total buffer requirement</v>
          </cell>
        </row>
        <row r="433">
          <cell r="C433" t="str">
            <v>Pillar 2 buffer</v>
          </cell>
        </row>
        <row r="434">
          <cell r="C434" t="str">
            <v>total core tier 1 capital ratio requirement</v>
          </cell>
        </row>
        <row r="435">
          <cell r="B435" t="str">
            <v>regulatory required CRD4 CT1 ratio</v>
          </cell>
          <cell r="K435" t="str">
            <v>Less urgent</v>
          </cell>
          <cell r="L435" t="str">
            <v>No restriction</v>
          </cell>
          <cell r="M435">
            <v>-100000000000</v>
          </cell>
          <cell r="N435">
            <v>-100000000000</v>
          </cell>
          <cell r="O435">
            <v>0</v>
          </cell>
          <cell r="P435">
            <v>0</v>
          </cell>
          <cell r="R435">
            <v>0.2</v>
          </cell>
        </row>
        <row r="436">
          <cell r="C436" t="str">
            <v>total tier 1 capital ratio requirement</v>
          </cell>
        </row>
        <row r="437">
          <cell r="B437" t="str">
            <v>regulatory required CRD4 T1 ratio</v>
          </cell>
          <cell r="K437" t="str">
            <v>Less urgent</v>
          </cell>
          <cell r="L437" t="str">
            <v>No restriction</v>
          </cell>
          <cell r="M437">
            <v>-100000000000</v>
          </cell>
          <cell r="N437">
            <v>-100000000000</v>
          </cell>
          <cell r="O437">
            <v>0</v>
          </cell>
          <cell r="P437">
            <v>0</v>
          </cell>
          <cell r="R437">
            <v>0.2</v>
          </cell>
        </row>
        <row r="438">
          <cell r="C438" t="str">
            <v>total capital ratio requirement</v>
          </cell>
        </row>
        <row r="439">
          <cell r="B439" t="str">
            <v>regulatory required Basel III Total capital ratio</v>
          </cell>
          <cell r="K439" t="str">
            <v>Less urgent</v>
          </cell>
          <cell r="L439" t="str">
            <v>No restriction</v>
          </cell>
          <cell r="M439">
            <v>-100000000000</v>
          </cell>
          <cell r="N439">
            <v>-100000000000</v>
          </cell>
          <cell r="O439">
            <v>0</v>
          </cell>
          <cell r="P439">
            <v>0</v>
          </cell>
          <cell r="R439">
            <v>0.2</v>
          </cell>
        </row>
        <row r="440">
          <cell r="B440" t="str">
            <v>regulatory required Basel III Total capital</v>
          </cell>
          <cell r="J440" t="str">
            <v>ING Bank; regulatory required Basel III Total capital</v>
          </cell>
          <cell r="R440">
            <v>0.2</v>
          </cell>
        </row>
        <row r="441">
          <cell r="B441" t="str">
            <v>Expected impact of management actions (in bps CT1 ratio)</v>
          </cell>
          <cell r="I441" t="str">
            <v>Investor Relations</v>
          </cell>
          <cell r="J441" t="str">
            <v>ING Bank; Expected impact of management actions (in bps CT1 ratio)</v>
          </cell>
          <cell r="K441" t="str">
            <v>Less urgent</v>
          </cell>
          <cell r="L441" t="str">
            <v>Probably positive</v>
          </cell>
          <cell r="M441">
            <v>-100000000000</v>
          </cell>
          <cell r="N441">
            <v>-100000000000</v>
          </cell>
          <cell r="O441">
            <v>-100000000000</v>
          </cell>
          <cell r="P441">
            <v>0</v>
          </cell>
          <cell r="R441">
            <v>0.2</v>
          </cell>
        </row>
        <row r="442">
          <cell r="R442">
            <v>0.2</v>
          </cell>
        </row>
        <row r="443">
          <cell r="B443" t="str">
            <v>Differences CT1 equity Basel III vs Basel II</v>
          </cell>
          <cell r="I443" t="str">
            <v>used for the Basel III impact on the WFInfo sheet</v>
          </cell>
          <cell r="R443">
            <v>0.2</v>
          </cell>
        </row>
        <row r="444">
          <cell r="D444" t="str">
            <v>Revaluation reserves bonds</v>
          </cell>
          <cell r="R444">
            <v>1</v>
          </cell>
        </row>
        <row r="445">
          <cell r="D445" t="str">
            <v>Revaluation reserves equity</v>
          </cell>
          <cell r="R445">
            <v>1</v>
          </cell>
        </row>
        <row r="446">
          <cell r="D446" t="str">
            <v>Revaluation reserves real estate</v>
          </cell>
          <cell r="R446">
            <v>1</v>
          </cell>
        </row>
        <row r="447">
          <cell r="C447" t="str">
            <v>Revaluation reserves</v>
          </cell>
          <cell r="R447">
            <v>1</v>
          </cell>
        </row>
        <row r="448">
          <cell r="C448" t="str">
            <v>Defined benefit pension fund assets (corridor / IAS19R)</v>
          </cell>
          <cell r="R448">
            <v>0.2</v>
          </cell>
        </row>
        <row r="449">
          <cell r="C449" t="str">
            <v>Defined benefit pension fund assets (funded status)</v>
          </cell>
          <cell r="R449">
            <v>0.2</v>
          </cell>
        </row>
        <row r="450">
          <cell r="C450" t="str">
            <v>Deferred Tax Assets</v>
          </cell>
          <cell r="R450">
            <v>0.2</v>
          </cell>
        </row>
        <row r="451">
          <cell r="C451" t="str">
            <v>Intangibles</v>
          </cell>
          <cell r="R451">
            <v>0.2</v>
          </cell>
        </row>
        <row r="452">
          <cell r="C452" t="str">
            <v>minorities</v>
          </cell>
          <cell r="R452">
            <v>0.2</v>
          </cell>
        </row>
        <row r="453">
          <cell r="C453" t="str">
            <v>own credit risk adjustments to derivatives</v>
          </cell>
          <cell r="R453">
            <v>0.2</v>
          </cell>
        </row>
        <row r="454">
          <cell r="C454" t="str">
            <v>shortfall on expected loan loss provision</v>
          </cell>
          <cell r="R454">
            <v>0.2</v>
          </cell>
        </row>
        <row r="455">
          <cell r="C455" t="str">
            <v>other</v>
          </cell>
          <cell r="R455">
            <v>1</v>
          </cell>
        </row>
        <row r="456">
          <cell r="B456" t="str">
            <v>total</v>
          </cell>
          <cell r="R456">
            <v>0.2</v>
          </cell>
        </row>
        <row r="457">
          <cell r="R457">
            <v>0.2</v>
          </cell>
        </row>
        <row r="458">
          <cell r="B458" t="str">
            <v>Leverage Basel III</v>
          </cell>
        </row>
        <row r="459">
          <cell r="D459" t="str">
            <v>Total assets</v>
          </cell>
          <cell r="I459" t="str">
            <v>Gaudi download; Balance sheet S2228 Legal Bank</v>
          </cell>
          <cell r="J459" t="str">
            <v>ING Bank; Total assets</v>
          </cell>
          <cell r="K459" t="str">
            <v>Less urgent</v>
          </cell>
          <cell r="L459" t="str">
            <v>Must be positive</v>
          </cell>
          <cell r="M459">
            <v>-100000000000</v>
          </cell>
          <cell r="N459">
            <v>-1E-8</v>
          </cell>
          <cell r="O459">
            <v>0</v>
          </cell>
          <cell r="P459">
            <v>0</v>
          </cell>
          <cell r="R459">
            <v>0.2</v>
          </cell>
          <cell r="S459">
            <v>349618</v>
          </cell>
          <cell r="T459">
            <v>406393</v>
          </cell>
          <cell r="W459">
            <v>443356</v>
          </cell>
        </row>
        <row r="460">
          <cell r="D460" t="str">
            <v>Off balance sheet items</v>
          </cell>
          <cell r="J460" t="str">
            <v>ING Bank; Off balance sheet items</v>
          </cell>
        </row>
        <row r="461">
          <cell r="C461" t="str">
            <v>Basel III leverage ratio denominator</v>
          </cell>
          <cell r="I461" t="str">
            <v>Solvency Analysis, DNB Reporting, Frank Nijssen</v>
          </cell>
          <cell r="J461" t="str">
            <v>ING Bank; Basel III leverage ratio denominator</v>
          </cell>
        </row>
        <row r="462">
          <cell r="D462" t="str">
            <v>Additional exposure for cash pooling</v>
          </cell>
          <cell r="I462" t="str">
            <v>Solvency Analysis, DNB Reporting, Frank Nijssen</v>
          </cell>
          <cell r="J462" t="str">
            <v>ING Bank; Additional exposure for cash pooling</v>
          </cell>
          <cell r="K462" t="str">
            <v>Less urgent</v>
          </cell>
          <cell r="L462" t="str">
            <v>Must be positive</v>
          </cell>
          <cell r="M462">
            <v>-100000000000</v>
          </cell>
          <cell r="N462">
            <v>-1E-8</v>
          </cell>
          <cell r="O462">
            <v>0</v>
          </cell>
          <cell r="P462">
            <v>0</v>
          </cell>
          <cell r="R462">
            <v>0.2</v>
          </cell>
        </row>
        <row r="463">
          <cell r="C463" t="str">
            <v>RWA as percentage of the above</v>
          </cell>
          <cell r="J463" t="str">
            <v>ING Bank; RWA as percentage of the above</v>
          </cell>
        </row>
        <row r="464">
          <cell r="B464" t="str">
            <v>target Leverage ratio ING Bank (Basel III)</v>
          </cell>
          <cell r="I464">
            <v>0.03</v>
          </cell>
          <cell r="J464" t="str">
            <v>ING Bank; target Leverage ratio ING Bank (Basel III)</v>
          </cell>
          <cell r="R464">
            <v>0.2</v>
          </cell>
        </row>
        <row r="465">
          <cell r="B465" t="str">
            <v>Leverage ratio (fully loaded)</v>
          </cell>
          <cell r="J465" t="str">
            <v>ING Bank; Leverage ratio (fully loaded)</v>
          </cell>
        </row>
        <row r="466">
          <cell r="B466" t="str">
            <v>Leverage ratio (fully loaded, but without grandfathered Tier 1)</v>
          </cell>
          <cell r="J466" t="str">
            <v>ING Bank; Leverage ratio (fully loaded, but without grandfathered Tier 1)</v>
          </cell>
        </row>
        <row r="467">
          <cell r="B467" t="str">
            <v>Leverage ratio (phased-in)</v>
          </cell>
          <cell r="J467" t="str">
            <v>ING Bank; Leverage ratio (phased-in)</v>
          </cell>
        </row>
        <row r="468">
          <cell r="B468" t="str">
            <v>Leverage ratio (fully loaded, cash pooling grossed)</v>
          </cell>
          <cell r="J468" t="str">
            <v>ING Bank; Leverage ratio (fully loaded, cash pooling grossed)</v>
          </cell>
        </row>
        <row r="469">
          <cell r="B469" t="str">
            <v>Tier 1 shortage for a 4% ratio above</v>
          </cell>
        </row>
        <row r="470">
          <cell r="B470" t="str">
            <v>Leverage ratio (fully loaded, cash pooling grossed, but without grandfathered Tier 1)</v>
          </cell>
          <cell r="J470" t="str">
            <v>ING Bank; Leverage ratio (fully loaded, cash pooling grossed, but without grandfathered Tier 1)</v>
          </cell>
        </row>
        <row r="471">
          <cell r="B471" t="str">
            <v>Leverage ratio (phased-in, cash pooling grossed)</v>
          </cell>
          <cell r="J471" t="str">
            <v>ING Bank; Leverage ratio (phased-in, cash pooling grossed)</v>
          </cell>
        </row>
        <row r="472">
          <cell r="B472" t="str">
            <v>EBA debt/equity ratio</v>
          </cell>
          <cell r="I472" t="str">
            <v>from EBA risk dashboard. Definition is not that clear</v>
          </cell>
          <cell r="J472" t="str">
            <v>ING Bank; EBA debt/equity ratio</v>
          </cell>
          <cell r="S472">
            <v>23.954889364739472</v>
          </cell>
          <cell r="T472">
            <v>24.235531544957773</v>
          </cell>
          <cell r="U472" t="e">
            <v>#DIV/0!</v>
          </cell>
          <cell r="V472" t="e">
            <v>#DIV/0!</v>
          </cell>
          <cell r="W472">
            <v>25.795358394778194</v>
          </cell>
          <cell r="X472" t="e">
            <v>#DIV/0!</v>
          </cell>
          <cell r="Y472" t="e">
            <v>#DIV/0!</v>
          </cell>
          <cell r="Z472" t="e">
            <v>#DIV/0!</v>
          </cell>
        </row>
        <row r="579">
          <cell r="A579" t="str">
            <v>I</v>
          </cell>
          <cell r="B579" t="str">
            <v>NN Group (until 3Q13 known as ING Insurance)</v>
          </cell>
          <cell r="K579" t="str">
            <v>Less urgent</v>
          </cell>
          <cell r="L579" t="str">
            <v>No restriction</v>
          </cell>
          <cell r="M579">
            <v>-100000000000</v>
          </cell>
          <cell r="N579">
            <v>-100000000000</v>
          </cell>
          <cell r="O579">
            <v>0</v>
          </cell>
          <cell r="P579">
            <v>0</v>
          </cell>
          <cell r="R579">
            <v>0.2</v>
          </cell>
        </row>
        <row r="580">
          <cell r="B580" t="str">
            <v>calculation of Solvency Surplus</v>
          </cell>
          <cell r="K580" t="str">
            <v>Less urgent</v>
          </cell>
          <cell r="L580" t="str">
            <v>No restriction</v>
          </cell>
          <cell r="M580">
            <v>-100000000000</v>
          </cell>
          <cell r="N580">
            <v>-100000000000</v>
          </cell>
          <cell r="O580">
            <v>0</v>
          </cell>
          <cell r="P580">
            <v>0</v>
          </cell>
          <cell r="R580">
            <v>0.2</v>
          </cell>
        </row>
        <row r="581">
          <cell r="F581" t="str">
            <v>Quarterly changes in IFRS equity</v>
          </cell>
          <cell r="I581" t="str">
            <v>Financial report</v>
          </cell>
          <cell r="J581" t="str">
            <v>NN Group (until 3Q13 known as ING Insurance); Quarterly changes in IFRS equity</v>
          </cell>
          <cell r="R581">
            <v>0.2</v>
          </cell>
        </row>
        <row r="582">
          <cell r="H582" t="str">
            <v>- original forecast</v>
          </cell>
          <cell r="J582" t="str">
            <v>NN Group (until 3Q13 known as ING Insurance); - original forecast</v>
          </cell>
          <cell r="R582">
            <v>0.2</v>
          </cell>
        </row>
        <row r="583">
          <cell r="H583" t="str">
            <v>- additional one off items</v>
          </cell>
          <cell r="J583" t="str">
            <v>NN Group (until 3Q13 known as ING Insurance); - additional one off items</v>
          </cell>
          <cell r="R583">
            <v>0.2</v>
          </cell>
        </row>
        <row r="584">
          <cell r="H584" t="str">
            <v>Net profit from profit forecast</v>
          </cell>
          <cell r="J584" t="str">
            <v>NN Group (until 3Q13 known as ING Insurance); Net profit from profit forecast</v>
          </cell>
          <cell r="R584">
            <v>0.2</v>
          </cell>
        </row>
        <row r="585">
          <cell r="H585" t="str">
            <v>Transaction result from acquisitions &amp; divestments</v>
          </cell>
          <cell r="J585" t="str">
            <v>NN Group (until 3Q13 known as ING Insurance); Transaction result from acquisitions &amp; divestments</v>
          </cell>
          <cell r="R585">
            <v>0.2</v>
          </cell>
        </row>
        <row r="586">
          <cell r="H586" t="str">
            <v>Additional profit from acquisitions &amp; divestments</v>
          </cell>
          <cell r="J586" t="str">
            <v>NN Group (until 3Q13 known as ING Insurance); Additional profit from acquisitions &amp; divestments</v>
          </cell>
          <cell r="R586">
            <v>0.2</v>
          </cell>
        </row>
        <row r="587">
          <cell r="G587" t="str">
            <v>Net profit for period</v>
          </cell>
          <cell r="I587" t="str">
            <v>Net profit for the period</v>
          </cell>
          <cell r="J587" t="str">
            <v>NN Group (until 3Q13 known as ING Insurance); Net profit for period</v>
          </cell>
          <cell r="K587" t="str">
            <v>Less urgent</v>
          </cell>
          <cell r="L587" t="str">
            <v>Probably positive</v>
          </cell>
          <cell r="M587">
            <v>-100000000000</v>
          </cell>
          <cell r="N587">
            <v>-100000000000</v>
          </cell>
          <cell r="O587">
            <v>-100000000000</v>
          </cell>
          <cell r="P587">
            <v>0</v>
          </cell>
          <cell r="R587">
            <v>0.2</v>
          </cell>
        </row>
        <row r="588">
          <cell r="G588" t="str">
            <v>Unrealised revaluations equity securities</v>
          </cell>
          <cell r="I588" t="str">
            <v>Unrealised revaluations shares (after tax)</v>
          </cell>
          <cell r="J588" t="str">
            <v>NN Group (until 3Q13 known as ING Insurance); Unrealised revaluations equity securities</v>
          </cell>
          <cell r="K588" t="str">
            <v>Less urgent</v>
          </cell>
          <cell r="L588" t="str">
            <v>No restriction</v>
          </cell>
          <cell r="M588">
            <v>-100000000000</v>
          </cell>
          <cell r="N588">
            <v>-100000000000</v>
          </cell>
          <cell r="O588">
            <v>0</v>
          </cell>
          <cell r="P588">
            <v>0</v>
          </cell>
          <cell r="R588">
            <v>1000</v>
          </cell>
        </row>
        <row r="589">
          <cell r="G589" t="str">
            <v>Unrealised revaluations debt securities</v>
          </cell>
          <cell r="I589" t="str">
            <v>Unrealised revaluations debt securities (after tax)</v>
          </cell>
          <cell r="J589" t="str">
            <v>NN Group (until 3Q13 known as ING Insurance); Unrealised revaluations debt securities</v>
          </cell>
          <cell r="K589" t="str">
            <v>Less urgent</v>
          </cell>
          <cell r="L589" t="str">
            <v>No restriction</v>
          </cell>
          <cell r="M589">
            <v>-100000000000</v>
          </cell>
          <cell r="N589">
            <v>-100000000000</v>
          </cell>
          <cell r="O589">
            <v>0</v>
          </cell>
          <cell r="P589">
            <v>0</v>
          </cell>
          <cell r="R589">
            <v>1000</v>
          </cell>
        </row>
        <row r="590">
          <cell r="G590" t="str">
            <v>Transfer to insurance liabilities (shadow accounting)</v>
          </cell>
          <cell r="I590" t="str">
            <v>Deferred interest crediting to life ins. policyholders (shadow accounting)</v>
          </cell>
          <cell r="J590" t="str">
            <v>NN Group (until 3Q13 known as ING Insurance); Transfer to insurance liabilities (shadow accounting)</v>
          </cell>
          <cell r="K590" t="str">
            <v>Less urgent</v>
          </cell>
          <cell r="L590" t="str">
            <v>No restriction</v>
          </cell>
          <cell r="M590">
            <v>-100000000000</v>
          </cell>
          <cell r="N590">
            <v>-100000000000</v>
          </cell>
          <cell r="O590">
            <v>0</v>
          </cell>
          <cell r="P590">
            <v>0</v>
          </cell>
          <cell r="R590">
            <v>1000</v>
          </cell>
        </row>
        <row r="591">
          <cell r="G591" t="str">
            <v>Realised capital gains to P&amp;L equity securities</v>
          </cell>
          <cell r="I591" t="str">
            <v>Realised capital gains/losses shares released to P&amp;L account</v>
          </cell>
          <cell r="J591" t="str">
            <v>NN Group (until 3Q13 known as ING Insurance); Realised capital gains to P&amp;L equity securities</v>
          </cell>
          <cell r="K591" t="str">
            <v>Less urgent</v>
          </cell>
          <cell r="L591" t="str">
            <v>No restriction</v>
          </cell>
          <cell r="M591">
            <v>-100000000000</v>
          </cell>
          <cell r="N591">
            <v>-100000000000</v>
          </cell>
          <cell r="O591">
            <v>0</v>
          </cell>
          <cell r="P591">
            <v>0</v>
          </cell>
          <cell r="R591">
            <v>1000</v>
          </cell>
        </row>
        <row r="592">
          <cell r="G592" t="str">
            <v>Realised capital gains to P&amp;L debt securities</v>
          </cell>
          <cell r="I592" t="str">
            <v>Realised capital gains/losses debt securities released to p&amp;l acc.</v>
          </cell>
          <cell r="J592" t="str">
            <v>NN Group (until 3Q13 known as ING Insurance); Realised capital gains to P&amp;L debt securities</v>
          </cell>
          <cell r="K592" t="str">
            <v>Less urgent</v>
          </cell>
          <cell r="L592" t="str">
            <v>No restriction</v>
          </cell>
          <cell r="M592">
            <v>-100000000000</v>
          </cell>
          <cell r="N592">
            <v>-100000000000</v>
          </cell>
          <cell r="O592">
            <v>0</v>
          </cell>
          <cell r="P592">
            <v>0</v>
          </cell>
          <cell r="R592">
            <v>1000</v>
          </cell>
        </row>
        <row r="593">
          <cell r="G593" t="str">
            <v>Unrealised revaluations from cashflow hedge reserve</v>
          </cell>
          <cell r="I593" t="str">
            <v>Revaluation derivatives</v>
          </cell>
          <cell r="J593" t="str">
            <v>NN Group (until 3Q13 known as ING Insurance); Unrealised revaluations from cashflow hedge reserve</v>
          </cell>
          <cell r="K593" t="str">
            <v>Less urgent</v>
          </cell>
          <cell r="L593" t="str">
            <v>No restriction</v>
          </cell>
          <cell r="M593">
            <v>-100000000000</v>
          </cell>
          <cell r="N593">
            <v>-100000000000</v>
          </cell>
          <cell r="O593">
            <v>0</v>
          </cell>
          <cell r="P593">
            <v>0</v>
          </cell>
          <cell r="R593">
            <v>1000</v>
          </cell>
        </row>
        <row r="594">
          <cell r="G594" t="str">
            <v>Other revaluations</v>
          </cell>
          <cell r="I594" t="str">
            <v>Other revaluations</v>
          </cell>
          <cell r="J594" t="str">
            <v>NN Group (until 3Q13 known as ING Insurance); Other revaluations</v>
          </cell>
          <cell r="K594" t="str">
            <v>Less urgent</v>
          </cell>
          <cell r="L594" t="str">
            <v>No restriction</v>
          </cell>
          <cell r="M594">
            <v>-100000000000</v>
          </cell>
          <cell r="N594">
            <v>-100000000000</v>
          </cell>
          <cell r="O594">
            <v>0</v>
          </cell>
          <cell r="P594">
            <v>0</v>
          </cell>
          <cell r="R594">
            <v>1000</v>
          </cell>
        </row>
        <row r="595">
          <cell r="G595" t="str">
            <v>Change related to Defined Benefit Pensions</v>
          </cell>
          <cell r="I595" t="str">
            <v>Remeasurement of the net defined benefit asset/liability</v>
          </cell>
          <cell r="J595" t="str">
            <v>NN Group (until 3Q13 known as ING Insurance); Change related to Defined Benefit Pensions</v>
          </cell>
          <cell r="K595" t="str">
            <v>Less urgent</v>
          </cell>
          <cell r="L595" t="str">
            <v>No restriction</v>
          </cell>
          <cell r="M595">
            <v>-100000000000</v>
          </cell>
          <cell r="N595">
            <v>-100000000000</v>
          </cell>
          <cell r="O595">
            <v>0</v>
          </cell>
          <cell r="P595">
            <v>0</v>
          </cell>
          <cell r="R595">
            <v>1000</v>
          </cell>
        </row>
        <row r="596">
          <cell r="G596" t="str">
            <v>Exchange rate differences</v>
          </cell>
          <cell r="I596" t="str">
            <v>Exchange rate differences</v>
          </cell>
          <cell r="J596" t="str">
            <v>NN Group (until 3Q13 known as ING Insurance); Exchange rate differences</v>
          </cell>
          <cell r="K596" t="str">
            <v>Less urgent</v>
          </cell>
          <cell r="L596" t="str">
            <v>No restriction</v>
          </cell>
          <cell r="M596">
            <v>-100000000000</v>
          </cell>
          <cell r="N596">
            <v>-100000000000</v>
          </cell>
          <cell r="O596">
            <v>0</v>
          </cell>
          <cell r="P596">
            <v>0</v>
          </cell>
          <cell r="R596">
            <v>1000</v>
          </cell>
        </row>
        <row r="597">
          <cell r="G597" t="str">
            <v>Cash dividend</v>
          </cell>
          <cell r="I597" t="str">
            <v>Cash dividend</v>
          </cell>
          <cell r="J597" t="str">
            <v>NN Group (until 3Q13 known as ING Insurance); Cash dividend</v>
          </cell>
          <cell r="K597" t="str">
            <v>Less urgent</v>
          </cell>
          <cell r="L597" t="str">
            <v>Must be negative</v>
          </cell>
          <cell r="M597">
            <v>1E-8</v>
          </cell>
          <cell r="N597">
            <v>100000000000</v>
          </cell>
          <cell r="O597">
            <v>0</v>
          </cell>
          <cell r="P597">
            <v>0</v>
          </cell>
          <cell r="R597">
            <v>1000</v>
          </cell>
        </row>
        <row r="598">
          <cell r="G598" t="str">
            <v>Employee stock option and share plans</v>
          </cell>
          <cell r="I598" t="str">
            <v>Employee stock option and share plans</v>
          </cell>
          <cell r="J598" t="str">
            <v>NN Group (until 3Q13 known as ING Insurance); Employee stock option and share plans</v>
          </cell>
          <cell r="K598" t="str">
            <v>Less urgent</v>
          </cell>
          <cell r="L598" t="str">
            <v>No restriction</v>
          </cell>
          <cell r="M598">
            <v>-100000000000</v>
          </cell>
          <cell r="N598">
            <v>-100000000000</v>
          </cell>
          <cell r="O598">
            <v>0</v>
          </cell>
          <cell r="P598">
            <v>0</v>
          </cell>
          <cell r="R598">
            <v>1000</v>
          </cell>
        </row>
        <row r="599">
          <cell r="G599" t="str">
            <v>Capital injection from ING Group</v>
          </cell>
          <cell r="J599" t="str">
            <v>NN Group (until 3Q13 known as ING Insurance); Capital injection from ING Group</v>
          </cell>
          <cell r="K599" t="str">
            <v>Less urgent</v>
          </cell>
          <cell r="L599" t="str">
            <v>Must be positive</v>
          </cell>
          <cell r="M599">
            <v>-100000000000</v>
          </cell>
          <cell r="N599">
            <v>-1E-8</v>
          </cell>
          <cell r="O599">
            <v>0</v>
          </cell>
          <cell r="P599">
            <v>0</v>
          </cell>
          <cell r="R599">
            <v>1000</v>
          </cell>
        </row>
        <row r="600">
          <cell r="G600" t="str">
            <v>Impact of IPO US</v>
          </cell>
          <cell r="I600" t="str">
            <v>Impact of IPO U.S.</v>
          </cell>
          <cell r="J600" t="str">
            <v>NN Group (until 3Q13 known as ING Insurance); Impact of IPO US</v>
          </cell>
          <cell r="K600" t="str">
            <v>Less urgent</v>
          </cell>
          <cell r="L600" t="str">
            <v>Probably negative</v>
          </cell>
          <cell r="M600">
            <v>-100000000000</v>
          </cell>
          <cell r="N600">
            <v>-100000000000</v>
          </cell>
          <cell r="O600">
            <v>0</v>
          </cell>
          <cell r="P600">
            <v>100000000000</v>
          </cell>
          <cell r="R600">
            <v>1000</v>
          </cell>
        </row>
        <row r="601">
          <cell r="G601" t="str">
            <v>Other changes</v>
          </cell>
          <cell r="I601" t="str">
            <v xml:space="preserve">Other  </v>
          </cell>
          <cell r="J601" t="str">
            <v>NN Group (until 3Q13 known as ING Insurance); Other changes</v>
          </cell>
          <cell r="K601" t="str">
            <v>Less urgent</v>
          </cell>
          <cell r="L601" t="str">
            <v>No restriction</v>
          </cell>
          <cell r="M601">
            <v>-100000000000</v>
          </cell>
          <cell r="N601">
            <v>-100000000000</v>
          </cell>
          <cell r="O601">
            <v>0</v>
          </cell>
          <cell r="P601">
            <v>0</v>
          </cell>
          <cell r="R601">
            <v>1000</v>
          </cell>
        </row>
        <row r="602">
          <cell r="F602" t="str">
            <v>Total changes</v>
          </cell>
          <cell r="J602" t="str">
            <v>NN Group (until 3Q13 known as ING Insurance); Total changes</v>
          </cell>
          <cell r="R602">
            <v>0.2</v>
          </cell>
        </row>
        <row r="603">
          <cell r="F603" t="str">
            <v>net capital injection from ING Group</v>
          </cell>
          <cell r="J603" t="str">
            <v>NN Group (until 3Q13 known as ING Insurance); net capital injection from ING Group</v>
          </cell>
          <cell r="R603">
            <v>0.2</v>
          </cell>
        </row>
        <row r="604">
          <cell r="F604" t="str">
            <v>figures calculated from the quarterly changes</v>
          </cell>
          <cell r="J604" t="str">
            <v>NN Group (until 3Q13 known as ING Insurance); figures calculated from the quarterly changes</v>
          </cell>
          <cell r="R604">
            <v>0.2</v>
          </cell>
        </row>
        <row r="605">
          <cell r="G605" t="str">
            <v>Revaluation reserve debt securities</v>
          </cell>
          <cell r="J605" t="str">
            <v>NN Group (until 3Q13 known as ING Insurance); Revaluation reserve debt securities</v>
          </cell>
          <cell r="R605">
            <v>0.2</v>
          </cell>
        </row>
        <row r="606">
          <cell r="G606" t="str">
            <v>Rev. DAC + shadow accounting unrealized</v>
          </cell>
          <cell r="J606" t="str">
            <v>NN Group (until 3Q13 known as ING Insurance); Rev. DAC + shadow accounting unrealized</v>
          </cell>
          <cell r="R606">
            <v>0.2</v>
          </cell>
        </row>
        <row r="607">
          <cell r="G607" t="str">
            <v>Cash Flow Hedging</v>
          </cell>
          <cell r="J607" t="str">
            <v>NN Group (until 3Q13 known as ING Insurance); Cash Flow Hedging</v>
          </cell>
          <cell r="R607">
            <v>0.2</v>
          </cell>
        </row>
        <row r="608">
          <cell r="F608" t="str">
            <v>IFRS Equity</v>
          </cell>
          <cell r="R608">
            <v>0.2</v>
          </cell>
        </row>
        <row r="609">
          <cell r="F609" t="str">
            <v>consistency checks</v>
          </cell>
          <cell r="I609" t="str">
            <v>EUR millions</v>
          </cell>
          <cell r="J609" t="str">
            <v>NN Group (until 3Q13 known as ING Insurance); consistency checks</v>
          </cell>
          <cell r="R609">
            <v>0.2</v>
          </cell>
        </row>
        <row r="610">
          <cell r="G610" t="str">
            <v>Consistency check revaluation reserve debt securities</v>
          </cell>
          <cell r="I610">
            <v>100</v>
          </cell>
          <cell r="J610" t="str">
            <v>NN Group (until 3Q13 known as ING Insurance); Consistency check revaluation reserve debt securities</v>
          </cell>
          <cell r="R610">
            <v>0.2</v>
          </cell>
        </row>
        <row r="611">
          <cell r="G611" t="str">
            <v>Consistency check rev DAC + shadow accounting</v>
          </cell>
          <cell r="I611">
            <v>50</v>
          </cell>
          <cell r="J611" t="str">
            <v>NN Group (until 3Q13 known as ING Insurance); Consistency check rev DAC + shadow accounting</v>
          </cell>
          <cell r="R611">
            <v>0.2</v>
          </cell>
        </row>
        <row r="612">
          <cell r="G612" t="str">
            <v>Consistency check Cash Flow Hedging</v>
          </cell>
          <cell r="I612">
            <v>100</v>
          </cell>
          <cell r="J612" t="str">
            <v>NN Group (until 3Q13 known as ING Insurance); Consistency check Cash Flow Hedging</v>
          </cell>
          <cell r="R612">
            <v>0.2</v>
          </cell>
        </row>
        <row r="613">
          <cell r="G613" t="str">
            <v>Consistency check IFRS Equity Insurance</v>
          </cell>
          <cell r="I613">
            <v>2</v>
          </cell>
          <cell r="J613" t="str">
            <v>NN Group (until 3Q13 known as ING Insurance); Consistency check IFRS Equity Insurance</v>
          </cell>
          <cell r="R613">
            <v>0.2</v>
          </cell>
        </row>
        <row r="614">
          <cell r="E614" t="str">
            <v>IFRS Equity ING Insurance / NN Group</v>
          </cell>
          <cell r="I614" t="str">
            <v>Gaudi download, vanaf 1Q14 Robert-Jan Alblas</v>
          </cell>
          <cell r="J614" t="str">
            <v>NN Group (until 3Q13 known as ING Insurance); IFRS Equity ING Insurance / NN Group</v>
          </cell>
          <cell r="K614" t="str">
            <v>Urgent</v>
          </cell>
          <cell r="L614" t="str">
            <v>Must be positive</v>
          </cell>
          <cell r="M614">
            <v>-100000000000</v>
          </cell>
          <cell r="N614">
            <v>0</v>
          </cell>
          <cell r="O614">
            <v>-100000000000</v>
          </cell>
          <cell r="P614">
            <v>-100000000000</v>
          </cell>
          <cell r="R614">
            <v>0.2</v>
          </cell>
        </row>
        <row r="615">
          <cell r="E615" t="str">
            <v>IFRS Equity Voya</v>
          </cell>
          <cell r="I615" t="str">
            <v>Gaudi download, vanaf 1Q14 Robert-Jan Alblas</v>
          </cell>
          <cell r="J615" t="str">
            <v>NN Group (until 3Q13 known as ING Insurance); IFRS Equity Voya</v>
          </cell>
          <cell r="K615" t="str">
            <v>Urgent</v>
          </cell>
          <cell r="L615" t="str">
            <v>Must be positive</v>
          </cell>
          <cell r="M615">
            <v>-100000000000</v>
          </cell>
          <cell r="N615">
            <v>0</v>
          </cell>
          <cell r="O615">
            <v>-100000000000</v>
          </cell>
          <cell r="P615">
            <v>-100000000000</v>
          </cell>
          <cell r="R615">
            <v>0.2</v>
          </cell>
        </row>
        <row r="616">
          <cell r="E616" t="str">
            <v>IFRS Equity</v>
          </cell>
          <cell r="I616" t="str">
            <v>Gaudi download, vanaf 1Q14 Robert-Jan Alblas</v>
          </cell>
          <cell r="J616" t="str">
            <v>NN Group (until 3Q13 known as ING Insurance); IFRS Equity</v>
          </cell>
          <cell r="K616" t="str">
            <v>Urgent</v>
          </cell>
          <cell r="L616" t="str">
            <v>Must be positive</v>
          </cell>
          <cell r="M616">
            <v>-100000000000</v>
          </cell>
          <cell r="N616">
            <v>0</v>
          </cell>
          <cell r="O616">
            <v>-100000000000</v>
          </cell>
          <cell r="P616">
            <v>-100000000000</v>
          </cell>
          <cell r="R616">
            <v>0.2</v>
          </cell>
          <cell r="S616">
            <v>25624</v>
          </cell>
          <cell r="T616">
            <v>17876</v>
          </cell>
          <cell r="U616">
            <v>18264</v>
          </cell>
          <cell r="V616">
            <v>14270</v>
          </cell>
          <cell r="W616">
            <v>15450</v>
          </cell>
          <cell r="X616">
            <v>16981</v>
          </cell>
          <cell r="Y616">
            <v>13935</v>
          </cell>
          <cell r="Z616">
            <v>10581</v>
          </cell>
        </row>
        <row r="617">
          <cell r="B617" t="str">
            <v>namen</v>
          </cell>
          <cell r="G617" t="str">
            <v>Revaluation reserve debt securities</v>
          </cell>
          <cell r="I617" t="str">
            <v>Revaluation reserve components / Wim Zweep</v>
          </cell>
          <cell r="J617" t="str">
            <v>NN Group (until 3Q13 known as ING Insurance); Revaluation reserve debt securities</v>
          </cell>
          <cell r="K617" t="str">
            <v>Urgent</v>
          </cell>
          <cell r="L617" t="str">
            <v>Probably positive</v>
          </cell>
          <cell r="M617">
            <v>0</v>
          </cell>
          <cell r="N617">
            <v>0</v>
          </cell>
          <cell r="O617">
            <v>-100000000000</v>
          </cell>
          <cell r="P617">
            <v>-1E-8</v>
          </cell>
          <cell r="R617">
            <v>1</v>
          </cell>
        </row>
        <row r="618">
          <cell r="B618" t="str">
            <v>aan-</v>
          </cell>
          <cell r="H618" t="str">
            <v>Revaluation Deferred Acquisition Costs</v>
          </cell>
          <cell r="J618" t="str">
            <v>NN Group (until 3Q13 known as ING Insurance); Revaluation Deferred Acquisition Costs</v>
          </cell>
          <cell r="K618" t="str">
            <v>Less urgent</v>
          </cell>
          <cell r="L618" t="str">
            <v>Probably positive</v>
          </cell>
          <cell r="M618">
            <v>-100000000000</v>
          </cell>
          <cell r="N618">
            <v>-100000000000</v>
          </cell>
          <cell r="O618">
            <v>-100000000000</v>
          </cell>
          <cell r="P618">
            <v>0</v>
          </cell>
          <cell r="R618">
            <v>1</v>
          </cell>
        </row>
        <row r="619">
          <cell r="B619" t="str">
            <v>pas-</v>
          </cell>
          <cell r="H619" t="str">
            <v>Shadow accounting unrealized</v>
          </cell>
          <cell r="J619" t="str">
            <v>NN Group (until 3Q13 known as ING Insurance); Shadow accounting unrealized</v>
          </cell>
          <cell r="K619" t="str">
            <v>Less urgent</v>
          </cell>
          <cell r="L619" t="str">
            <v>Probably negative</v>
          </cell>
          <cell r="M619">
            <v>-100000000000</v>
          </cell>
          <cell r="N619">
            <v>-100000000000</v>
          </cell>
          <cell r="O619">
            <v>0</v>
          </cell>
          <cell r="P619">
            <v>100000000000</v>
          </cell>
          <cell r="R619">
            <v>1</v>
          </cell>
        </row>
        <row r="620">
          <cell r="B620" t="str">
            <v>sen!</v>
          </cell>
          <cell r="G620" t="str">
            <v>Deferred profit sharing</v>
          </cell>
          <cell r="I620" t="str">
            <v>Revaluation reserve components / Wim Zweep</v>
          </cell>
          <cell r="J620" t="str">
            <v>NN Group (until 3Q13 known as ING Insurance); Deferred profit sharing</v>
          </cell>
          <cell r="K620" t="str">
            <v>Urgent</v>
          </cell>
          <cell r="L620" t="str">
            <v>Probably negative</v>
          </cell>
          <cell r="M620">
            <v>0</v>
          </cell>
          <cell r="N620">
            <v>0</v>
          </cell>
          <cell r="O620">
            <v>1E-8</v>
          </cell>
          <cell r="P620">
            <v>100000000000</v>
          </cell>
          <cell r="R620">
            <v>1</v>
          </cell>
        </row>
        <row r="621">
          <cell r="F621" t="str">
            <v>Revaluation Reserve debt securities</v>
          </cell>
          <cell r="J621" t="str">
            <v>NN Group (until 3Q13 known as ING Insurance); Revaluation Reserve debt securities</v>
          </cell>
          <cell r="K621" t="str">
            <v>Less urgent</v>
          </cell>
          <cell r="L621" t="str">
            <v>Probably negative</v>
          </cell>
          <cell r="M621">
            <v>-100000000000</v>
          </cell>
          <cell r="N621">
            <v>-100000000000</v>
          </cell>
          <cell r="O621">
            <v>0</v>
          </cell>
          <cell r="P621">
            <v>100000000000</v>
          </cell>
          <cell r="R621">
            <v>0.2</v>
          </cell>
        </row>
        <row r="622">
          <cell r="F622" t="str">
            <v>Impact Cash Flow hedging</v>
          </cell>
          <cell r="I622" t="str">
            <v>Revaluation reserve components / Wim Zweep</v>
          </cell>
          <cell r="J622" t="str">
            <v>NN Group (until 3Q13 known as ING Insurance); Impact Cash Flow hedging</v>
          </cell>
          <cell r="K622" t="str">
            <v>Urgent</v>
          </cell>
          <cell r="L622" t="str">
            <v>Probably positive</v>
          </cell>
          <cell r="M622">
            <v>0</v>
          </cell>
          <cell r="N622">
            <v>0</v>
          </cell>
          <cell r="O622">
            <v>-100000000000</v>
          </cell>
          <cell r="P622">
            <v>-1E-8</v>
          </cell>
          <cell r="R622">
            <v>0.2</v>
          </cell>
        </row>
        <row r="623">
          <cell r="G623" t="str">
            <v>Goodwill, Furman Selz / IIM Luxemburg</v>
          </cell>
          <cell r="J623" t="str">
            <v>NN Group (until 3Q13 known as ING Insurance); Goodwill, Furman Selz / IIM Luxemburg</v>
          </cell>
          <cell r="K623" t="str">
            <v>Less urgent</v>
          </cell>
          <cell r="L623" t="str">
            <v>No restriction</v>
          </cell>
          <cell r="M623">
            <v>-100000000000</v>
          </cell>
          <cell r="N623">
            <v>-100000000000</v>
          </cell>
          <cell r="O623">
            <v>0</v>
          </cell>
          <cell r="P623">
            <v>0</v>
          </cell>
          <cell r="R623">
            <v>0.2</v>
          </cell>
        </row>
        <row r="624">
          <cell r="G624" t="str">
            <v>Goodwill, other</v>
          </cell>
          <cell r="J624" t="str">
            <v>NN Group (until 3Q13 known as ING Insurance); Goodwill, other</v>
          </cell>
          <cell r="K624" t="str">
            <v>Less urgent</v>
          </cell>
          <cell r="L624" t="str">
            <v>No restriction</v>
          </cell>
          <cell r="M624">
            <v>-100000000000</v>
          </cell>
          <cell r="N624">
            <v>-100000000000</v>
          </cell>
          <cell r="O624">
            <v>0</v>
          </cell>
          <cell r="P624">
            <v>0</v>
          </cell>
          <cell r="R624">
            <v>0.2</v>
          </cell>
        </row>
        <row r="625">
          <cell r="G625" t="str">
            <v>Goodwill (from Gaudi)</v>
          </cell>
          <cell r="I625" t="str">
            <v>Gaudi download</v>
          </cell>
          <cell r="J625" t="str">
            <v>NN Group (until 3Q13 known as ING Insurance); Goodwill (from Gaudi)</v>
          </cell>
          <cell r="K625" t="str">
            <v>Urgent</v>
          </cell>
          <cell r="L625" t="str">
            <v>Must be negative</v>
          </cell>
          <cell r="M625">
            <v>0</v>
          </cell>
          <cell r="N625">
            <v>100000000000</v>
          </cell>
          <cell r="O625">
            <v>-100000000000</v>
          </cell>
          <cell r="P625">
            <v>-100000000000</v>
          </cell>
          <cell r="R625">
            <v>0.2</v>
          </cell>
        </row>
        <row r="626">
          <cell r="G626" t="str">
            <v>Amount to reflect units not Held for Sale yet (while bookkeeping does).</v>
          </cell>
          <cell r="I626" t="str">
            <v>van Louise Tseng</v>
          </cell>
          <cell r="J626" t="str">
            <v>NN Group (until 3Q13 known as ING Insurance); Amount to reflect units not Held for Sale yet (while bookkeeping does).</v>
          </cell>
          <cell r="R626">
            <v>1</v>
          </cell>
        </row>
        <row r="627">
          <cell r="F627" t="str">
            <v>Goodwill (total)</v>
          </cell>
          <cell r="J627" t="str">
            <v>NN Group (until 3Q13 known as ING Insurance); Goodwill (total)</v>
          </cell>
          <cell r="K627" t="str">
            <v>Urgent</v>
          </cell>
          <cell r="L627" t="str">
            <v>Must be negative</v>
          </cell>
          <cell r="M627">
            <v>0</v>
          </cell>
          <cell r="N627">
            <v>100000000000</v>
          </cell>
          <cell r="O627">
            <v>-100000000000</v>
          </cell>
          <cell r="P627">
            <v>-100000000000</v>
          </cell>
          <cell r="R627">
            <v>0.2</v>
          </cell>
        </row>
        <row r="628">
          <cell r="E628" t="str">
            <v>IFRS adjustments (revaluation reserve)</v>
          </cell>
          <cell r="I628" t="str">
            <v>(a.k.a. prudential filter)</v>
          </cell>
          <cell r="J628" t="str">
            <v>NN Group (until 3Q13 known as ING Insurance); IFRS adjustments (revaluation reserve)</v>
          </cell>
          <cell r="K628" t="str">
            <v>Less urgent</v>
          </cell>
          <cell r="L628" t="str">
            <v>No restriction</v>
          </cell>
          <cell r="M628">
            <v>-100000000000</v>
          </cell>
          <cell r="N628">
            <v>-100000000000</v>
          </cell>
          <cell r="O628">
            <v>0</v>
          </cell>
          <cell r="P628">
            <v>0</v>
          </cell>
          <cell r="R628">
            <v>0.2</v>
          </cell>
        </row>
        <row r="629">
          <cell r="D629" t="str">
            <v>IFRS adjusted Equity</v>
          </cell>
          <cell r="I629" t="str">
            <v>(Net Equity)</v>
          </cell>
          <cell r="J629" t="str">
            <v>NN Group (until 3Q13 known as ING Insurance); IFRS adjusted Equity</v>
          </cell>
          <cell r="K629" t="str">
            <v>Less urgent</v>
          </cell>
          <cell r="L629" t="str">
            <v>No restriction</v>
          </cell>
          <cell r="M629">
            <v>-100000000000</v>
          </cell>
          <cell r="N629">
            <v>-100000000000</v>
          </cell>
          <cell r="O629">
            <v>0</v>
          </cell>
          <cell r="P629">
            <v>0</v>
          </cell>
          <cell r="R629">
            <v>0.2</v>
          </cell>
          <cell r="S629">
            <v>25624</v>
          </cell>
          <cell r="T629">
            <v>17876</v>
          </cell>
          <cell r="U629">
            <v>18264</v>
          </cell>
          <cell r="V629">
            <v>14270</v>
          </cell>
          <cell r="W629">
            <v>15450</v>
          </cell>
          <cell r="X629">
            <v>16981</v>
          </cell>
          <cell r="Y629">
            <v>13935</v>
          </cell>
          <cell r="Z629">
            <v>10581</v>
          </cell>
        </row>
        <row r="630">
          <cell r="D630" t="str">
            <v>Core Tier 1 securities</v>
          </cell>
          <cell r="I630" t="str">
            <v>?</v>
          </cell>
          <cell r="J630" t="str">
            <v>NN Group (until 3Q13 known as ING Insurance); Core Tier 1 securities</v>
          </cell>
          <cell r="K630" t="str">
            <v>Less urgent</v>
          </cell>
          <cell r="L630" t="str">
            <v>No restriction</v>
          </cell>
          <cell r="M630">
            <v>-100000000000</v>
          </cell>
          <cell r="N630">
            <v>-100000000000</v>
          </cell>
          <cell r="O630">
            <v>0</v>
          </cell>
          <cell r="P630">
            <v>0</v>
          </cell>
          <cell r="R630">
            <v>0.2</v>
          </cell>
        </row>
        <row r="631">
          <cell r="F631" t="str">
            <v>Hybrids NN Group by ING Group (IFRS book value)</v>
          </cell>
          <cell r="I631" t="str">
            <v>Gaudi download, amortised cost</v>
          </cell>
          <cell r="J631" t="str">
            <v>NN Group (until 3Q13 known as ING Insurance); Hybrids NN Group by ING Group (IFRS book value)</v>
          </cell>
          <cell r="K631" t="str">
            <v>Less urgent</v>
          </cell>
          <cell r="L631" t="str">
            <v>No restriction</v>
          </cell>
          <cell r="R631">
            <v>0.2</v>
          </cell>
        </row>
        <row r="632">
          <cell r="F632" t="str">
            <v>Hybrids NN Group by ING Group (nominal value)</v>
          </cell>
          <cell r="J632" t="str">
            <v>NN Group (until 3Q13 known as ING Insurance); Hybrids NN Group by ING Group (nominal value)</v>
          </cell>
          <cell r="K632" t="str">
            <v>Less urgent</v>
          </cell>
          <cell r="L632" t="str">
            <v>No restriction</v>
          </cell>
          <cell r="M632">
            <v>-100000000000</v>
          </cell>
          <cell r="N632">
            <v>-100000000000</v>
          </cell>
          <cell r="O632">
            <v>0</v>
          </cell>
          <cell r="P632">
            <v>0</v>
          </cell>
          <cell r="R632">
            <v>0.2</v>
          </cell>
          <cell r="W632">
            <v>0</v>
          </cell>
          <cell r="X632">
            <v>0</v>
          </cell>
          <cell r="Y632">
            <v>0</v>
          </cell>
          <cell r="Z632">
            <v>0</v>
          </cell>
        </row>
        <row r="633">
          <cell r="F633" t="str">
            <v>Hybrids NN Group adjustment (amortised part)</v>
          </cell>
          <cell r="J633" t="str">
            <v>NN Group (until 3Q13 known as ING Insurance); Hybrids NN Group adjustment (amortised part)</v>
          </cell>
          <cell r="K633" t="str">
            <v>Less urgent</v>
          </cell>
          <cell r="L633" t="str">
            <v>No restriction</v>
          </cell>
          <cell r="M633">
            <v>-100000000000</v>
          </cell>
          <cell r="N633">
            <v>-100000000000</v>
          </cell>
          <cell r="O633">
            <v>0</v>
          </cell>
          <cell r="P633">
            <v>0</v>
          </cell>
          <cell r="R633">
            <v>0.2</v>
          </cell>
        </row>
        <row r="634">
          <cell r="E634" t="str">
            <v>Hybrids NN Group by ING Group (total nominal value)</v>
          </cell>
          <cell r="J634" t="str">
            <v>NN Group (until 3Q13 known as ING Insurance); Hybrids NN Group by ING Group (total nominal value)</v>
          </cell>
          <cell r="K634" t="str">
            <v>Less urgent</v>
          </cell>
          <cell r="L634" t="str">
            <v>No restriction</v>
          </cell>
          <cell r="R634">
            <v>0.2</v>
          </cell>
          <cell r="W634">
            <v>0</v>
          </cell>
          <cell r="X634">
            <v>0</v>
          </cell>
          <cell r="Y634">
            <v>0</v>
          </cell>
          <cell r="Z634">
            <v>0</v>
          </cell>
        </row>
        <row r="635">
          <cell r="F635" t="str">
            <v>Subord. loans NN Group by NN Group (IFRS book value)</v>
          </cell>
          <cell r="I635" t="str">
            <v>Gaudi download, amortised cost</v>
          </cell>
          <cell r="J635" t="str">
            <v>NN Group (until 3Q13 known as ING Insurance); Subord. loans NN Group by NN Group (IFRS book value)</v>
          </cell>
          <cell r="K635" t="str">
            <v>Less urgent</v>
          </cell>
          <cell r="L635" t="str">
            <v>No restriction</v>
          </cell>
          <cell r="R635">
            <v>0.2</v>
          </cell>
        </row>
        <row r="636">
          <cell r="F636" t="str">
            <v>Subord. loans NN Group by NN Group (nominal value)</v>
          </cell>
          <cell r="J636" t="str">
            <v>NN Group (until 3Q13 known as ING Insurance); Subord. loans NN Group by NN Group (nominal value)</v>
          </cell>
          <cell r="K636" t="str">
            <v>Less urgent</v>
          </cell>
          <cell r="L636" t="str">
            <v>No restriction</v>
          </cell>
          <cell r="M636">
            <v>-100000000000</v>
          </cell>
          <cell r="N636">
            <v>-100000000000</v>
          </cell>
          <cell r="O636">
            <v>0</v>
          </cell>
          <cell r="P636">
            <v>0</v>
          </cell>
          <cell r="R636">
            <v>0.2</v>
          </cell>
          <cell r="T636">
            <v>1E-8</v>
          </cell>
          <cell r="U636">
            <v>1250</v>
          </cell>
          <cell r="V636">
            <v>1250</v>
          </cell>
          <cell r="W636">
            <v>1250</v>
          </cell>
          <cell r="X636">
            <v>1250</v>
          </cell>
          <cell r="Y636">
            <v>2250</v>
          </cell>
          <cell r="Z636">
            <v>2250</v>
          </cell>
        </row>
        <row r="637">
          <cell r="F637" t="str">
            <v>Subord. loans NN Group by NN Group (forecasted changes)</v>
          </cell>
          <cell r="J637" t="str">
            <v>NN Group (until 3Q13 known as ING Insurance); Subord. loans NN Group by NN Group (forecasted changes)</v>
          </cell>
          <cell r="K637" t="str">
            <v>Less urgent</v>
          </cell>
          <cell r="L637" t="str">
            <v>No restriction</v>
          </cell>
          <cell r="R637">
            <v>0.2</v>
          </cell>
        </row>
        <row r="638">
          <cell r="E638" t="str">
            <v>Hybrids NN Group by NN Group (total nominal value)</v>
          </cell>
          <cell r="J638" t="str">
            <v>NN Group (until 3Q13 known as ING Insurance); Hybrids NN Group by NN Group (total nominal value)</v>
          </cell>
          <cell r="K638" t="str">
            <v>Less urgent</v>
          </cell>
          <cell r="L638" t="str">
            <v>No restriction</v>
          </cell>
          <cell r="R638">
            <v>0.2</v>
          </cell>
          <cell r="W638">
            <v>1250</v>
          </cell>
          <cell r="X638">
            <v>1250</v>
          </cell>
          <cell r="Y638">
            <v>2250</v>
          </cell>
          <cell r="Z638">
            <v>2250</v>
          </cell>
        </row>
        <row r="639">
          <cell r="D639" t="str">
            <v>Hybrids (nominal value)</v>
          </cell>
          <cell r="J639" t="str">
            <v>NN Group (until 3Q13 known as ING Insurance); Hybrids (nominal value)</v>
          </cell>
          <cell r="K639" t="str">
            <v>Less urgent</v>
          </cell>
          <cell r="L639" t="str">
            <v>No restriction</v>
          </cell>
          <cell r="M639">
            <v>-100000000000</v>
          </cell>
          <cell r="N639">
            <v>-100000000000</v>
          </cell>
          <cell r="O639">
            <v>0</v>
          </cell>
          <cell r="P639">
            <v>0</v>
          </cell>
          <cell r="R639">
            <v>0.2</v>
          </cell>
          <cell r="U639">
            <v>0</v>
          </cell>
          <cell r="V639">
            <v>0</v>
          </cell>
          <cell r="W639">
            <v>1250</v>
          </cell>
          <cell r="X639">
            <v>1250</v>
          </cell>
          <cell r="Y639">
            <v>2250</v>
          </cell>
          <cell r="Z639">
            <v>2250</v>
          </cell>
        </row>
        <row r="640">
          <cell r="E640" t="str">
            <v>Hybrids NN Group (IFRS book value)</v>
          </cell>
          <cell r="J640" t="str">
            <v>NN Group (until 3Q13 known as ING Insurance); Hybrids NN Group (IFRS book value)</v>
          </cell>
          <cell r="K640" t="str">
            <v>Less urgent</v>
          </cell>
          <cell r="L640" t="str">
            <v>No restriction</v>
          </cell>
          <cell r="R640">
            <v>0.2</v>
          </cell>
        </row>
        <row r="641">
          <cell r="E641" t="str">
            <v>Hybrids NN Group (IFRS book value - nominal value)</v>
          </cell>
          <cell r="J641" t="str">
            <v>NN Group (until 3Q13 known as ING Insurance); Hybrids NN Group (IFRS book value - nominal value)</v>
          </cell>
          <cell r="K641" t="str">
            <v>Less urgent</v>
          </cell>
          <cell r="L641" t="str">
            <v>No restriction</v>
          </cell>
          <cell r="R641">
            <v>0.2</v>
          </cell>
        </row>
        <row r="642">
          <cell r="D642" t="str">
            <v>Minorities</v>
          </cell>
          <cell r="I642" t="str">
            <v>Gaudi download</v>
          </cell>
          <cell r="J642" t="str">
            <v>NN Group (until 3Q13 known as ING Insurance); Minorities</v>
          </cell>
          <cell r="K642" t="str">
            <v>Less urgent</v>
          </cell>
          <cell r="L642" t="str">
            <v>No restriction</v>
          </cell>
          <cell r="M642">
            <v>-100000000000</v>
          </cell>
          <cell r="N642">
            <v>-100000000000</v>
          </cell>
          <cell r="O642">
            <v>0</v>
          </cell>
          <cell r="P642">
            <v>0</v>
          </cell>
          <cell r="R642">
            <v>0.2</v>
          </cell>
          <cell r="S642">
            <v>462</v>
          </cell>
          <cell r="T642">
            <v>715</v>
          </cell>
          <cell r="U642">
            <v>861</v>
          </cell>
          <cell r="V642">
            <v>987</v>
          </cell>
          <cell r="W642">
            <v>975</v>
          </cell>
          <cell r="X642">
            <v>1000</v>
          </cell>
          <cell r="Y642">
            <v>1093</v>
          </cell>
          <cell r="Z642">
            <v>1282</v>
          </cell>
        </row>
        <row r="643">
          <cell r="C643" t="str">
            <v>Total capital base</v>
          </cell>
          <cell r="J643" t="str">
            <v>NN Group (until 3Q13 known as ING Insurance); Total capital base</v>
          </cell>
          <cell r="K643" t="str">
            <v>Less urgent</v>
          </cell>
          <cell r="L643" t="str">
            <v>No restriction</v>
          </cell>
          <cell r="M643">
            <v>-100000000000</v>
          </cell>
          <cell r="N643">
            <v>-100000000000</v>
          </cell>
          <cell r="O643">
            <v>0</v>
          </cell>
          <cell r="P643">
            <v>0</v>
          </cell>
          <cell r="R643">
            <v>0.2</v>
          </cell>
          <cell r="S643">
            <v>26086</v>
          </cell>
          <cell r="T643">
            <v>18591</v>
          </cell>
          <cell r="U643">
            <v>19125</v>
          </cell>
          <cell r="V643">
            <v>15257</v>
          </cell>
          <cell r="W643">
            <v>17675</v>
          </cell>
          <cell r="X643">
            <v>19231</v>
          </cell>
          <cell r="Y643">
            <v>17278</v>
          </cell>
          <cell r="Z643">
            <v>14113</v>
          </cell>
        </row>
        <row r="644">
          <cell r="D644" t="str">
            <v>100% EU required capital</v>
          </cell>
          <cell r="I644" t="str">
            <v>Gaudi download (Q2/Q4) / EU Solvency Chermaine Henriquez (Q1/Q3)</v>
          </cell>
          <cell r="J644" t="str">
            <v>NN Group (until 3Q13 known as ING Insurance); 100% EU required capital</v>
          </cell>
          <cell r="K644" t="str">
            <v>Less urgent</v>
          </cell>
          <cell r="L644" t="str">
            <v>No restriction</v>
          </cell>
          <cell r="M644">
            <v>-100000000000</v>
          </cell>
          <cell r="N644">
            <v>-100000000000</v>
          </cell>
          <cell r="O644">
            <v>0</v>
          </cell>
          <cell r="P644">
            <v>0</v>
          </cell>
          <cell r="R644">
            <v>0.2</v>
          </cell>
          <cell r="T644">
            <v>-7900</v>
          </cell>
          <cell r="U644">
            <v>-9125</v>
          </cell>
          <cell r="V644">
            <v>-9000</v>
          </cell>
          <cell r="W644">
            <v>-9845</v>
          </cell>
          <cell r="X644">
            <v>-10141</v>
          </cell>
          <cell r="Y644">
            <v>-9000</v>
          </cell>
          <cell r="Z644">
            <v>-8987</v>
          </cell>
        </row>
        <row r="645">
          <cell r="C645" t="str">
            <v>100% EU required capital (incl currency impact)</v>
          </cell>
          <cell r="J645" t="str">
            <v>NN Group (until 3Q13 known as ING Insurance); 100% EU required capital (incl currency impact)</v>
          </cell>
          <cell r="K645" t="str">
            <v>Less urgent</v>
          </cell>
          <cell r="L645" t="str">
            <v>No restriction</v>
          </cell>
          <cell r="M645">
            <v>-100000000000</v>
          </cell>
          <cell r="N645">
            <v>-100000000000</v>
          </cell>
          <cell r="O645">
            <v>0</v>
          </cell>
          <cell r="P645">
            <v>0</v>
          </cell>
          <cell r="R645">
            <v>0.2</v>
          </cell>
          <cell r="T645">
            <v>-7900</v>
          </cell>
          <cell r="U645">
            <v>-9125</v>
          </cell>
          <cell r="V645">
            <v>-9000</v>
          </cell>
          <cell r="W645">
            <v>-9845</v>
          </cell>
          <cell r="X645">
            <v>-10141</v>
          </cell>
          <cell r="Y645">
            <v>-9000</v>
          </cell>
          <cell r="Z645">
            <v>-8987</v>
          </cell>
        </row>
        <row r="646">
          <cell r="F646" t="str">
            <v>Equities in INGV position</v>
          </cell>
          <cell r="I646" t="str">
            <v>IIM, Solvabiliteitsanalyse, Paul Lahaije (old)</v>
          </cell>
          <cell r="J646" t="str">
            <v>NN Group (until 3Q13 known as ING Insurance); Equities in INGV position</v>
          </cell>
          <cell r="K646" t="str">
            <v>Less urgent</v>
          </cell>
          <cell r="L646" t="str">
            <v>No restriction</v>
          </cell>
          <cell r="R646">
            <v>0.2</v>
          </cell>
        </row>
        <row r="647">
          <cell r="F647" t="str">
            <v>Prefs in INGV position</v>
          </cell>
          <cell r="I647" t="str">
            <v>IIM, Solvabiliteitsanalyse, Paul Lahaije (old)</v>
          </cell>
          <cell r="J647" t="str">
            <v>NN Group (until 3Q13 known as ING Insurance); Prefs in INGV position</v>
          </cell>
          <cell r="K647" t="str">
            <v>Less urgent</v>
          </cell>
          <cell r="L647" t="str">
            <v>No restriction</v>
          </cell>
          <cell r="R647">
            <v>0.2</v>
          </cell>
        </row>
        <row r="648">
          <cell r="E648" t="str">
            <v>Total equity in INGV position</v>
          </cell>
          <cell r="I648" t="str">
            <v>Financial report, Market value shares</v>
          </cell>
          <cell r="J648" t="str">
            <v>NN Group (until 3Q13 known as ING Insurance); Total equity in INGV position</v>
          </cell>
          <cell r="K648" t="str">
            <v>Less urgent</v>
          </cell>
          <cell r="L648" t="str">
            <v>No restriction</v>
          </cell>
          <cell r="M648">
            <v>-100000000000</v>
          </cell>
          <cell r="N648">
            <v>-100000000000</v>
          </cell>
          <cell r="O648">
            <v>0</v>
          </cell>
          <cell r="P648">
            <v>0</v>
          </cell>
          <cell r="R648">
            <v>0.2</v>
          </cell>
        </row>
        <row r="649">
          <cell r="D649" t="str">
            <v>Required buffer equities</v>
          </cell>
          <cell r="I649" t="str">
            <v>IIM, Solvabiliteitsanalyse, Paul Lahaije (old)</v>
          </cell>
          <cell r="J649" t="str">
            <v>NN Group (until 3Q13 known as ING Insurance); Required buffer equities</v>
          </cell>
          <cell r="K649" t="str">
            <v>Less urgent</v>
          </cell>
          <cell r="L649" t="str">
            <v>No restriction</v>
          </cell>
          <cell r="M649">
            <v>-100000000000</v>
          </cell>
          <cell r="N649">
            <v>-100000000000</v>
          </cell>
          <cell r="O649">
            <v>0</v>
          </cell>
          <cell r="P649">
            <v>0</v>
          </cell>
          <cell r="R649">
            <v>0.2</v>
          </cell>
          <cell r="W649">
            <v>-5300</v>
          </cell>
        </row>
        <row r="650">
          <cell r="E650" t="str">
            <v>Real Estate in INGV position</v>
          </cell>
          <cell r="I650" t="str">
            <v>IIM, Solvabiliteitsanalyse, Paul Lahaije (old)</v>
          </cell>
          <cell r="J650" t="str">
            <v>NN Group (until 3Q13 known as ING Insurance); Real Estate in INGV position</v>
          </cell>
          <cell r="K650" t="str">
            <v>Less urgent</v>
          </cell>
          <cell r="L650" t="str">
            <v>No restriction</v>
          </cell>
          <cell r="R650">
            <v>0.2</v>
          </cell>
        </row>
        <row r="651">
          <cell r="D651" t="str">
            <v>Required buffer real estate</v>
          </cell>
          <cell r="I651" t="str">
            <v>IIM, Solvabiliteitsanalyse, Paul Lahaije (old)</v>
          </cell>
          <cell r="J651" t="str">
            <v>NN Group (until 3Q13 known as ING Insurance); Required buffer real estate</v>
          </cell>
          <cell r="K651" t="str">
            <v>Less urgent</v>
          </cell>
          <cell r="L651" t="str">
            <v>No restriction</v>
          </cell>
          <cell r="M651">
            <v>-100000000000</v>
          </cell>
          <cell r="N651">
            <v>-100000000000</v>
          </cell>
          <cell r="O651">
            <v>0</v>
          </cell>
          <cell r="P651">
            <v>0</v>
          </cell>
          <cell r="R651">
            <v>0.2</v>
          </cell>
          <cell r="W651">
            <v>-1700</v>
          </cell>
        </row>
        <row r="652">
          <cell r="C652" t="str">
            <v>Required buffer shares /real estate</v>
          </cell>
          <cell r="I652" t="str">
            <v>"crash buffer" (sum of above)</v>
          </cell>
          <cell r="J652" t="str">
            <v>NN Group (until 3Q13 known as ING Insurance); Required buffer shares /real estate</v>
          </cell>
          <cell r="K652" t="str">
            <v>Less urgent</v>
          </cell>
          <cell r="L652" t="str">
            <v>No restriction</v>
          </cell>
          <cell r="M652">
            <v>-100000000000</v>
          </cell>
          <cell r="N652">
            <v>-100000000000</v>
          </cell>
          <cell r="O652">
            <v>0</v>
          </cell>
          <cell r="P652">
            <v>0</v>
          </cell>
          <cell r="R652">
            <v>0.2</v>
          </cell>
          <cell r="T652">
            <v>-7800</v>
          </cell>
          <cell r="U652">
            <v>-7400</v>
          </cell>
          <cell r="V652">
            <v>-6700</v>
          </cell>
          <cell r="W652">
            <v>-7000</v>
          </cell>
          <cell r="X652">
            <v>0</v>
          </cell>
          <cell r="Y652">
            <v>0</v>
          </cell>
          <cell r="Z652">
            <v>0</v>
          </cell>
        </row>
        <row r="653">
          <cell r="B653" t="str">
            <v>Solvency surplus</v>
          </cell>
          <cell r="J653" t="str">
            <v>NN Group (until 3Q13 known as ING Insurance); Solvency surplus</v>
          </cell>
          <cell r="K653" t="str">
            <v>Less urgent</v>
          </cell>
          <cell r="L653" t="str">
            <v>No restriction</v>
          </cell>
          <cell r="M653">
            <v>-100000000000</v>
          </cell>
          <cell r="N653">
            <v>-100000000000</v>
          </cell>
          <cell r="O653">
            <v>0</v>
          </cell>
          <cell r="P653">
            <v>0</v>
          </cell>
          <cell r="R653">
            <v>0.2</v>
          </cell>
          <cell r="T653">
            <v>2891</v>
          </cell>
          <cell r="U653">
            <v>2600</v>
          </cell>
          <cell r="V653">
            <v>-443</v>
          </cell>
          <cell r="W653">
            <v>830</v>
          </cell>
          <cell r="X653">
            <v>9090</v>
          </cell>
          <cell r="Y653">
            <v>8278</v>
          </cell>
          <cell r="Z653">
            <v>5126</v>
          </cell>
        </row>
        <row r="654">
          <cell r="K654" t="str">
            <v>Less urgent</v>
          </cell>
          <cell r="L654" t="str">
            <v>No restriction</v>
          </cell>
          <cell r="M654">
            <v>-100000000000</v>
          </cell>
          <cell r="N654">
            <v>-100000000000</v>
          </cell>
          <cell r="O654">
            <v>0</v>
          </cell>
          <cell r="P654">
            <v>0</v>
          </cell>
          <cell r="R654">
            <v>0.2</v>
          </cell>
        </row>
        <row r="655">
          <cell r="B655" t="str">
            <v>foreign currency components</v>
          </cell>
          <cell r="K655" t="str">
            <v>Less urgent</v>
          </cell>
          <cell r="L655" t="str">
            <v>No restriction</v>
          </cell>
          <cell r="M655">
            <v>-100000000000</v>
          </cell>
          <cell r="N655">
            <v>-100000000000</v>
          </cell>
          <cell r="O655">
            <v>0</v>
          </cell>
          <cell r="P655">
            <v>0</v>
          </cell>
          <cell r="R655">
            <v>0.2</v>
          </cell>
        </row>
        <row r="656">
          <cell r="C656" t="e">
            <v>#REF!</v>
          </cell>
          <cell r="I656" t="str">
            <v>from former [ActCD] sheet</v>
          </cell>
          <cell r="J656" t="e">
            <v>#REF!</v>
          </cell>
          <cell r="K656" t="str">
            <v>Less urgent</v>
          </cell>
          <cell r="L656" t="str">
            <v>No restriction</v>
          </cell>
          <cell r="M656">
            <v>-100000000000</v>
          </cell>
          <cell r="N656">
            <v>-100000000000</v>
          </cell>
          <cell r="O656">
            <v>0</v>
          </cell>
          <cell r="P656">
            <v>0</v>
          </cell>
          <cell r="R656">
            <v>0.2</v>
          </cell>
        </row>
        <row r="657">
          <cell r="C657" t="e">
            <v>#REF!</v>
          </cell>
          <cell r="I657" t="str">
            <v>from former [ActCD] sheet</v>
          </cell>
          <cell r="J657" t="e">
            <v>#REF!</v>
          </cell>
          <cell r="K657" t="str">
            <v>Less urgent</v>
          </cell>
          <cell r="L657" t="str">
            <v>No restriction</v>
          </cell>
          <cell r="M657">
            <v>-100000000000</v>
          </cell>
          <cell r="N657">
            <v>-100000000000</v>
          </cell>
          <cell r="O657">
            <v>0</v>
          </cell>
          <cell r="P657">
            <v>0</v>
          </cell>
          <cell r="R657">
            <v>0.2</v>
          </cell>
        </row>
        <row r="658">
          <cell r="C658" t="e">
            <v>#REF!</v>
          </cell>
          <cell r="I658" t="str">
            <v>Charmaine Henriquez, EU Solvency report</v>
          </cell>
          <cell r="J658" t="e">
            <v>#REF!</v>
          </cell>
          <cell r="K658" t="str">
            <v>Less urgent</v>
          </cell>
          <cell r="L658" t="str">
            <v>Must be positive</v>
          </cell>
          <cell r="M658">
            <v>-100000000000</v>
          </cell>
          <cell r="N658">
            <v>-1E-8</v>
          </cell>
          <cell r="O658">
            <v>0</v>
          </cell>
          <cell r="P658">
            <v>0</v>
          </cell>
          <cell r="R658">
            <v>0.2</v>
          </cell>
        </row>
        <row r="659">
          <cell r="C659" t="e">
            <v>#REF!</v>
          </cell>
          <cell r="J659" t="e">
            <v>#REF!</v>
          </cell>
          <cell r="K659" t="str">
            <v>Less urgent</v>
          </cell>
          <cell r="L659" t="str">
            <v>Must be negative</v>
          </cell>
          <cell r="M659">
            <v>1E-8</v>
          </cell>
          <cell r="N659">
            <v>100000000000</v>
          </cell>
          <cell r="O659">
            <v>0</v>
          </cell>
          <cell r="P659">
            <v>0</v>
          </cell>
          <cell r="R659">
            <v>0.2</v>
          </cell>
        </row>
        <row r="660">
          <cell r="K660" t="str">
            <v>Less urgent</v>
          </cell>
          <cell r="L660" t="str">
            <v>No restriction</v>
          </cell>
          <cell r="M660">
            <v>-100000000000</v>
          </cell>
          <cell r="N660">
            <v>-100000000000</v>
          </cell>
          <cell r="O660">
            <v>0</v>
          </cell>
          <cell r="P660">
            <v>0</v>
          </cell>
          <cell r="R660">
            <v>0.2</v>
          </cell>
        </row>
        <row r="661">
          <cell r="B661" t="str">
            <v>calculation of Debt/Equity ratio</v>
          </cell>
          <cell r="K661" t="str">
            <v>Less urgent</v>
          </cell>
          <cell r="L661" t="str">
            <v>No restriction</v>
          </cell>
          <cell r="M661">
            <v>-100000000000</v>
          </cell>
          <cell r="N661">
            <v>-100000000000</v>
          </cell>
          <cell r="O661">
            <v>0</v>
          </cell>
          <cell r="P661">
            <v>0</v>
          </cell>
          <cell r="R661">
            <v>0.2</v>
          </cell>
        </row>
        <row r="662">
          <cell r="D662" t="str">
            <v>Total capital base</v>
          </cell>
          <cell r="J662" t="str">
            <v>NN Group (until 3Q13 known as ING Insurance); Total capital base</v>
          </cell>
          <cell r="K662" t="str">
            <v>Less urgent</v>
          </cell>
          <cell r="L662" t="str">
            <v>No restriction</v>
          </cell>
          <cell r="M662">
            <v>-100000000000</v>
          </cell>
          <cell r="N662">
            <v>-100000000000</v>
          </cell>
          <cell r="O662">
            <v>0</v>
          </cell>
          <cell r="P662">
            <v>0</v>
          </cell>
          <cell r="R662">
            <v>0.2</v>
          </cell>
          <cell r="T662">
            <v>18591</v>
          </cell>
          <cell r="U662">
            <v>19125</v>
          </cell>
          <cell r="V662">
            <v>15257</v>
          </cell>
          <cell r="W662">
            <v>17675</v>
          </cell>
          <cell r="X662">
            <v>19231</v>
          </cell>
          <cell r="Y662">
            <v>17278</v>
          </cell>
          <cell r="Z662">
            <v>14113</v>
          </cell>
        </row>
        <row r="663">
          <cell r="H663" t="str">
            <v>Total DAC Life</v>
          </cell>
          <cell r="I663" t="str">
            <v>Gaudi download</v>
          </cell>
          <cell r="J663" t="str">
            <v>NN Group (until 3Q13 known as ING Insurance); Total DAC Life</v>
          </cell>
          <cell r="K663" t="str">
            <v>Less urgent</v>
          </cell>
          <cell r="L663" t="str">
            <v>No restriction</v>
          </cell>
          <cell r="M663">
            <v>-100000000000</v>
          </cell>
          <cell r="N663">
            <v>-100000000000</v>
          </cell>
          <cell r="O663">
            <v>0</v>
          </cell>
          <cell r="P663">
            <v>0</v>
          </cell>
          <cell r="R663">
            <v>0.2</v>
          </cell>
        </row>
        <row r="664">
          <cell r="H664" t="str">
            <v>DAC investment contracts</v>
          </cell>
          <cell r="I664" t="str">
            <v>Gaudi download</v>
          </cell>
          <cell r="J664" t="str">
            <v>NN Group (until 3Q13 known as ING Insurance); DAC investment contracts</v>
          </cell>
          <cell r="K664" t="str">
            <v>Less urgent</v>
          </cell>
          <cell r="L664" t="str">
            <v>No restriction</v>
          </cell>
          <cell r="M664">
            <v>-100000000000</v>
          </cell>
          <cell r="N664">
            <v>-100000000000</v>
          </cell>
          <cell r="O664">
            <v>0</v>
          </cell>
          <cell r="P664">
            <v>0</v>
          </cell>
          <cell r="R664">
            <v>0.2</v>
          </cell>
        </row>
        <row r="665">
          <cell r="H665" t="str">
            <v>Balance value of business acquired (VOBA)</v>
          </cell>
          <cell r="I665" t="str">
            <v>Gaudi download</v>
          </cell>
          <cell r="J665" t="str">
            <v>NN Group (until 3Q13 known as ING Insurance); Balance value of business acquired (VOBA)</v>
          </cell>
          <cell r="K665" t="str">
            <v>Less urgent</v>
          </cell>
          <cell r="L665" t="str">
            <v>No restriction</v>
          </cell>
          <cell r="M665">
            <v>-100000000000</v>
          </cell>
          <cell r="N665">
            <v>-100000000000</v>
          </cell>
          <cell r="O665">
            <v>0</v>
          </cell>
          <cell r="P665">
            <v>0</v>
          </cell>
          <cell r="R665">
            <v>0.2</v>
          </cell>
        </row>
        <row r="666">
          <cell r="G666" t="str">
            <v>Total</v>
          </cell>
          <cell r="J666" t="str">
            <v>NN Group (until 3Q13 known as ING Insurance); Total</v>
          </cell>
          <cell r="K666" t="str">
            <v>Less urgent</v>
          </cell>
          <cell r="L666" t="str">
            <v>No restriction</v>
          </cell>
          <cell r="M666">
            <v>-100000000000</v>
          </cell>
          <cell r="N666">
            <v>-100000000000</v>
          </cell>
          <cell r="O666">
            <v>0</v>
          </cell>
          <cell r="P666">
            <v>0</v>
          </cell>
          <cell r="R666">
            <v>0.2</v>
          </cell>
          <cell r="T666">
            <v>10393</v>
          </cell>
          <cell r="U666">
            <v>11129</v>
          </cell>
          <cell r="V666">
            <v>10718</v>
          </cell>
          <cell r="W666">
            <v>11035</v>
          </cell>
          <cell r="X666">
            <v>11373</v>
          </cell>
          <cell r="Y666">
            <v>10509</v>
          </cell>
          <cell r="Z666">
            <v>10616</v>
          </cell>
        </row>
        <row r="667">
          <cell r="G667" t="str">
            <v>excl. RVS</v>
          </cell>
          <cell r="I667" t="str">
            <v>Gaudi download</v>
          </cell>
          <cell r="J667" t="str">
            <v>NN Group (until 3Q13 known as ING Insurance); excl. RVS</v>
          </cell>
          <cell r="K667" t="str">
            <v>Less urgent</v>
          </cell>
          <cell r="L667" t="str">
            <v>No restriction</v>
          </cell>
          <cell r="M667">
            <v>-100000000000</v>
          </cell>
          <cell r="N667">
            <v>-100000000000</v>
          </cell>
          <cell r="O667">
            <v>0</v>
          </cell>
          <cell r="P667">
            <v>0</v>
          </cell>
          <cell r="R667">
            <v>0.2</v>
          </cell>
          <cell r="T667">
            <v>149</v>
          </cell>
          <cell r="U667">
            <v>149</v>
          </cell>
          <cell r="V667">
            <v>146</v>
          </cell>
          <cell r="W667">
            <v>143</v>
          </cell>
          <cell r="X667">
            <v>142</v>
          </cell>
          <cell r="Y667">
            <v>142</v>
          </cell>
          <cell r="Z667">
            <v>139</v>
          </cell>
        </row>
        <row r="668">
          <cell r="G668" t="str">
            <v>excl. NN Life</v>
          </cell>
          <cell r="I668" t="str">
            <v>Gaudi download</v>
          </cell>
          <cell r="J668" t="str">
            <v>NN Group (until 3Q13 known as ING Insurance); excl. NN Life</v>
          </cell>
          <cell r="K668" t="str">
            <v>Less urgent</v>
          </cell>
          <cell r="L668" t="str">
            <v>No restriction</v>
          </cell>
          <cell r="M668">
            <v>-100000000000</v>
          </cell>
          <cell r="N668">
            <v>-100000000000</v>
          </cell>
          <cell r="O668">
            <v>0</v>
          </cell>
          <cell r="P668">
            <v>0</v>
          </cell>
          <cell r="R668">
            <v>0.2</v>
          </cell>
          <cell r="T668">
            <v>518</v>
          </cell>
          <cell r="U668">
            <v>491</v>
          </cell>
          <cell r="V668">
            <v>475</v>
          </cell>
          <cell r="W668">
            <v>461</v>
          </cell>
          <cell r="X668">
            <v>451</v>
          </cell>
          <cell r="Y668">
            <v>441</v>
          </cell>
          <cell r="Z668">
            <v>425</v>
          </cell>
        </row>
        <row r="669">
          <cell r="G669" t="str">
            <v>excl. ING Life Retail</v>
          </cell>
          <cell r="I669" t="str">
            <v>Gaudi download</v>
          </cell>
          <cell r="J669" t="str">
            <v>NN Group (until 3Q13 known as ING Insurance); excl. ING Life Retail</v>
          </cell>
          <cell r="K669" t="str">
            <v>Less urgent</v>
          </cell>
          <cell r="L669" t="str">
            <v>No restriction</v>
          </cell>
          <cell r="M669">
            <v>-100000000000</v>
          </cell>
          <cell r="N669">
            <v>-100000000000</v>
          </cell>
          <cell r="O669">
            <v>0</v>
          </cell>
          <cell r="P669">
            <v>0</v>
          </cell>
          <cell r="R669">
            <v>0.2</v>
          </cell>
          <cell r="T669">
            <v>3</v>
          </cell>
          <cell r="U669">
            <v>4</v>
          </cell>
          <cell r="V669">
            <v>4</v>
          </cell>
          <cell r="W669">
            <v>4</v>
          </cell>
          <cell r="X669">
            <v>4</v>
          </cell>
          <cell r="Y669">
            <v>5</v>
          </cell>
          <cell r="Z669">
            <v>4</v>
          </cell>
        </row>
        <row r="670">
          <cell r="F670" t="str">
            <v>Other</v>
          </cell>
          <cell r="J670" t="str">
            <v>NN Group (until 3Q13 known as ING Insurance); Other</v>
          </cell>
          <cell r="K670" t="str">
            <v>Less urgent</v>
          </cell>
          <cell r="L670" t="str">
            <v>No restriction</v>
          </cell>
          <cell r="M670">
            <v>-100000000000</v>
          </cell>
          <cell r="N670">
            <v>-100000000000</v>
          </cell>
          <cell r="O670">
            <v>0</v>
          </cell>
          <cell r="P670">
            <v>0</v>
          </cell>
          <cell r="R670">
            <v>0.2</v>
          </cell>
          <cell r="T670">
            <v>9723</v>
          </cell>
          <cell r="U670">
            <v>10485</v>
          </cell>
          <cell r="V670">
            <v>10093</v>
          </cell>
          <cell r="W670">
            <v>10427</v>
          </cell>
          <cell r="X670">
            <v>10776</v>
          </cell>
          <cell r="Y670">
            <v>9921</v>
          </cell>
          <cell r="Z670">
            <v>10048</v>
          </cell>
        </row>
        <row r="671">
          <cell r="G671" t="str">
            <v>tax rate</v>
          </cell>
          <cell r="I671" t="str">
            <v>Jos Lagerweij attention points (normally constant over the year)</v>
          </cell>
          <cell r="J671" t="str">
            <v>NN Group (until 3Q13 known as ING Insurance); tax rate</v>
          </cell>
          <cell r="K671" t="str">
            <v>Less urgent</v>
          </cell>
          <cell r="L671" t="str">
            <v>No restriction</v>
          </cell>
          <cell r="M671">
            <v>-100000000000</v>
          </cell>
          <cell r="N671">
            <v>-100000000000</v>
          </cell>
          <cell r="O671">
            <v>0</v>
          </cell>
          <cell r="P671">
            <v>0</v>
          </cell>
          <cell r="R671">
            <v>0.2</v>
          </cell>
          <cell r="T671">
            <v>0.35</v>
          </cell>
          <cell r="U671">
            <v>0.35</v>
          </cell>
          <cell r="V671">
            <v>0.35</v>
          </cell>
          <cell r="W671">
            <v>0.35</v>
          </cell>
          <cell r="X671">
            <v>0.35</v>
          </cell>
          <cell r="Y671">
            <v>0.34499999999999997</v>
          </cell>
          <cell r="Z671">
            <v>0.34499999999999997</v>
          </cell>
        </row>
        <row r="672">
          <cell r="G672" t="str">
            <v>Tax</v>
          </cell>
          <cell r="J672" t="str">
            <v>NN Group (until 3Q13 known as ING Insurance); Tax</v>
          </cell>
          <cell r="K672" t="str">
            <v>Less urgent</v>
          </cell>
          <cell r="L672" t="str">
            <v>No restriction</v>
          </cell>
          <cell r="M672">
            <v>-100000000000</v>
          </cell>
          <cell r="N672">
            <v>-100000000000</v>
          </cell>
          <cell r="O672">
            <v>0</v>
          </cell>
          <cell r="P672">
            <v>0</v>
          </cell>
          <cell r="R672">
            <v>0.2</v>
          </cell>
          <cell r="T672">
            <v>-3403.0499999999997</v>
          </cell>
          <cell r="U672">
            <v>-3669.7499999999995</v>
          </cell>
          <cell r="V672">
            <v>-3532.5499999999997</v>
          </cell>
          <cell r="W672">
            <v>-3649.45</v>
          </cell>
          <cell r="X672">
            <v>-3771.6</v>
          </cell>
          <cell r="Y672">
            <v>-3422.7449999999999</v>
          </cell>
          <cell r="Z672">
            <v>-3466.56</v>
          </cell>
        </row>
        <row r="673">
          <cell r="F673" t="str">
            <v>After tax</v>
          </cell>
          <cell r="J673" t="str">
            <v>NN Group (until 3Q13 known as ING Insurance); After tax</v>
          </cell>
          <cell r="K673" t="str">
            <v>Less urgent</v>
          </cell>
          <cell r="L673" t="str">
            <v>No restriction</v>
          </cell>
          <cell r="M673">
            <v>-100000000000</v>
          </cell>
          <cell r="N673">
            <v>-100000000000</v>
          </cell>
          <cell r="O673">
            <v>0</v>
          </cell>
          <cell r="P673">
            <v>0</v>
          </cell>
          <cell r="R673">
            <v>0.2</v>
          </cell>
          <cell r="T673">
            <v>6319.9500000000007</v>
          </cell>
          <cell r="U673">
            <v>6815.25</v>
          </cell>
          <cell r="V673">
            <v>6560.4500000000007</v>
          </cell>
          <cell r="W673">
            <v>6777.55</v>
          </cell>
          <cell r="X673">
            <v>7004.4</v>
          </cell>
          <cell r="Y673">
            <v>6498.2550000000001</v>
          </cell>
          <cell r="Z673">
            <v>6581.4400000000005</v>
          </cell>
        </row>
        <row r="674">
          <cell r="F674" t="str">
            <v xml:space="preserve">DAC adjustment </v>
          </cell>
          <cell r="I674">
            <v>0.5</v>
          </cell>
          <cell r="J674" t="str">
            <v xml:space="preserve">NN Group (until 3Q13 known as ING Insurance); DAC adjustment </v>
          </cell>
          <cell r="K674" t="str">
            <v>Less urgent</v>
          </cell>
          <cell r="L674" t="str">
            <v>No restriction</v>
          </cell>
          <cell r="M674">
            <v>-100000000000</v>
          </cell>
          <cell r="N674">
            <v>-100000000000</v>
          </cell>
          <cell r="O674">
            <v>0</v>
          </cell>
          <cell r="P674">
            <v>0</v>
          </cell>
          <cell r="R674">
            <v>0.2</v>
          </cell>
          <cell r="T674">
            <v>-3159.9750000000004</v>
          </cell>
          <cell r="U674">
            <v>-3407.625</v>
          </cell>
          <cell r="V674">
            <v>-3280.2250000000004</v>
          </cell>
          <cell r="W674">
            <v>-3388.7750000000001</v>
          </cell>
          <cell r="X674">
            <v>-3502.2</v>
          </cell>
          <cell r="Y674">
            <v>-3249.1275000000001</v>
          </cell>
          <cell r="Z674">
            <v>-3290.7200000000003</v>
          </cell>
        </row>
        <row r="675">
          <cell r="F675" t="str">
            <v>Currency impact forecast</v>
          </cell>
          <cell r="J675" t="str">
            <v>NN Group (until 3Q13 known as ING Insurance); Currency impact forecast</v>
          </cell>
          <cell r="K675" t="str">
            <v>Less urgent</v>
          </cell>
          <cell r="L675" t="str">
            <v>No restriction</v>
          </cell>
          <cell r="M675">
            <v>-100000000000</v>
          </cell>
          <cell r="N675">
            <v>-100000000000</v>
          </cell>
          <cell r="O675">
            <v>0</v>
          </cell>
          <cell r="P675">
            <v>0</v>
          </cell>
          <cell r="R675">
            <v>0.2</v>
          </cell>
        </row>
        <row r="676">
          <cell r="F676" t="str">
            <v>DAC adjustment (incl ccy impact)</v>
          </cell>
          <cell r="J676" t="str">
            <v xml:space="preserve">NN Group (until 3Q13 known as ING Insurance); </v>
          </cell>
          <cell r="K676" t="str">
            <v>Less urgent</v>
          </cell>
          <cell r="L676" t="str">
            <v>No restriction</v>
          </cell>
          <cell r="M676">
            <v>-100000000000</v>
          </cell>
          <cell r="N676">
            <v>-100000000000</v>
          </cell>
          <cell r="O676">
            <v>0</v>
          </cell>
          <cell r="P676">
            <v>0</v>
          </cell>
          <cell r="R676">
            <v>0.2</v>
          </cell>
          <cell r="T676">
            <v>-3159.9750000000004</v>
          </cell>
          <cell r="U676">
            <v>-3407.625</v>
          </cell>
          <cell r="V676">
            <v>-3280.2250000000004</v>
          </cell>
          <cell r="W676">
            <v>-3388.7750000000001</v>
          </cell>
          <cell r="X676">
            <v>-3502.2</v>
          </cell>
          <cell r="Y676">
            <v>-3249.1275000000001</v>
          </cell>
          <cell r="Z676">
            <v>-3290.7200000000003</v>
          </cell>
        </row>
        <row r="677">
          <cell r="G677" t="str">
            <v>Total Value of inforce</v>
          </cell>
          <cell r="I677" t="str">
            <v>PVFP Michael Smith</v>
          </cell>
          <cell r="J677" t="str">
            <v xml:space="preserve">NN Group (until 3Q13 known as ING Insurance); </v>
          </cell>
          <cell r="R677">
            <v>0.2</v>
          </cell>
          <cell r="T677">
            <v>13977</v>
          </cell>
          <cell r="U677">
            <v>14536.08</v>
          </cell>
          <cell r="V677">
            <v>14815.62</v>
          </cell>
          <cell r="W677">
            <v>16333</v>
          </cell>
          <cell r="X677">
            <v>16926</v>
          </cell>
          <cell r="Y677">
            <v>16865</v>
          </cell>
          <cell r="Z677">
            <v>17654</v>
          </cell>
        </row>
        <row r="678">
          <cell r="F678" t="str">
            <v>VIF adjustment</v>
          </cell>
          <cell r="I678">
            <v>0.5</v>
          </cell>
          <cell r="J678" t="str">
            <v xml:space="preserve">NN Group (until 3Q13 known as ING Insurance); </v>
          </cell>
          <cell r="K678" t="str">
            <v>Less urgent</v>
          </cell>
          <cell r="L678" t="str">
            <v>No restriction</v>
          </cell>
          <cell r="M678">
            <v>-100000000000</v>
          </cell>
          <cell r="N678">
            <v>-100000000000</v>
          </cell>
          <cell r="O678">
            <v>0</v>
          </cell>
          <cell r="P678">
            <v>0</v>
          </cell>
          <cell r="R678">
            <v>0.2</v>
          </cell>
          <cell r="T678">
            <v>6988.5</v>
          </cell>
          <cell r="U678">
            <v>7268.04</v>
          </cell>
          <cell r="V678">
            <v>7407.81</v>
          </cell>
          <cell r="W678">
            <v>8166.5</v>
          </cell>
          <cell r="X678">
            <v>8463</v>
          </cell>
          <cell r="Y678">
            <v>8432.5</v>
          </cell>
          <cell r="Z678">
            <v>8827</v>
          </cell>
        </row>
        <row r="679">
          <cell r="E679" t="str">
            <v>total of DAC and ViF adjustment</v>
          </cell>
          <cell r="J679" t="str">
            <v xml:space="preserve">NN Group (until 3Q13 known as ING Insurance); </v>
          </cell>
          <cell r="K679" t="str">
            <v>Less urgent</v>
          </cell>
          <cell r="L679" t="str">
            <v>No restriction</v>
          </cell>
          <cell r="M679">
            <v>-100000000000</v>
          </cell>
          <cell r="N679">
            <v>-100000000000</v>
          </cell>
          <cell r="O679">
            <v>0</v>
          </cell>
          <cell r="P679">
            <v>0</v>
          </cell>
          <cell r="R679">
            <v>0.2</v>
          </cell>
          <cell r="T679">
            <v>3828.5249999999996</v>
          </cell>
          <cell r="U679">
            <v>3860.415</v>
          </cell>
          <cell r="V679">
            <v>4127.585</v>
          </cell>
          <cell r="W679">
            <v>4777.7250000000004</v>
          </cell>
          <cell r="X679">
            <v>4960.8</v>
          </cell>
          <cell r="Y679">
            <v>5183.3724999999995</v>
          </cell>
          <cell r="Z679">
            <v>5536.28</v>
          </cell>
        </row>
        <row r="680">
          <cell r="E680" t="str">
            <v>Acq/Div effect on ViF and/or DAC</v>
          </cell>
          <cell r="I680" t="str">
            <v>from AcqDiv sheet</v>
          </cell>
          <cell r="J680" t="str">
            <v xml:space="preserve">NN Group (until 3Q13 known as ING Insurance); </v>
          </cell>
          <cell r="K680" t="str">
            <v>Less urgent</v>
          </cell>
          <cell r="L680" t="str">
            <v>No restriction</v>
          </cell>
          <cell r="M680">
            <v>-100000000000</v>
          </cell>
          <cell r="N680">
            <v>-100000000000</v>
          </cell>
          <cell r="O680">
            <v>0</v>
          </cell>
          <cell r="P680">
            <v>0</v>
          </cell>
          <cell r="R680">
            <v>0.2</v>
          </cell>
        </row>
        <row r="681">
          <cell r="D681" t="str">
            <v>Total VIF/DAC</v>
          </cell>
          <cell r="R681">
            <v>0.2</v>
          </cell>
          <cell r="T681">
            <v>3828.5249999999996</v>
          </cell>
          <cell r="U681">
            <v>3860.415</v>
          </cell>
          <cell r="V681">
            <v>4127.585</v>
          </cell>
          <cell r="W681">
            <v>4777.7250000000004</v>
          </cell>
          <cell r="X681">
            <v>4960.8</v>
          </cell>
          <cell r="Y681">
            <v>5183.3724999999995</v>
          </cell>
          <cell r="Z681">
            <v>5536.28</v>
          </cell>
        </row>
        <row r="682">
          <cell r="D682" t="str">
            <v>Provision low interest</v>
          </cell>
          <cell r="I682" t="str">
            <v>Rene Höfkens</v>
          </cell>
          <cell r="J682" t="str">
            <v>NN Group (until 3Q13 known as ING Insurance); Provision low interest</v>
          </cell>
          <cell r="K682" t="str">
            <v>Less urgent</v>
          </cell>
          <cell r="L682" t="str">
            <v>Must be positive</v>
          </cell>
          <cell r="M682">
            <v>-100000000000</v>
          </cell>
          <cell r="N682">
            <v>-1E-8</v>
          </cell>
          <cell r="O682">
            <v>0</v>
          </cell>
          <cell r="P682">
            <v>0</v>
          </cell>
          <cell r="R682">
            <v>0.2</v>
          </cell>
          <cell r="T682">
            <v>100</v>
          </cell>
          <cell r="U682">
            <v>100</v>
          </cell>
          <cell r="V682">
            <v>100</v>
          </cell>
          <cell r="W682">
            <v>100</v>
          </cell>
          <cell r="X682">
            <v>100</v>
          </cell>
          <cell r="Y682">
            <v>100</v>
          </cell>
          <cell r="Z682">
            <v>100</v>
          </cell>
        </row>
        <row r="683">
          <cell r="D683" t="str">
            <v>Provision catastrophes</v>
          </cell>
          <cell r="I683" t="str">
            <v>not allowed under IFRS</v>
          </cell>
          <cell r="J683" t="str">
            <v>NN Group (until 3Q13 known as ING Insurance); Provision catastrophes</v>
          </cell>
          <cell r="K683" t="str">
            <v>Less urgent</v>
          </cell>
          <cell r="L683" t="str">
            <v>No restriction</v>
          </cell>
          <cell r="M683">
            <v>-100000000000</v>
          </cell>
          <cell r="N683">
            <v>-100000000000</v>
          </cell>
          <cell r="O683">
            <v>0</v>
          </cell>
          <cell r="P683">
            <v>0</v>
          </cell>
          <cell r="R683">
            <v>0.2</v>
          </cell>
          <cell r="T683">
            <v>211</v>
          </cell>
          <cell r="U683">
            <v>211</v>
          </cell>
          <cell r="V683">
            <v>59</v>
          </cell>
          <cell r="W683">
            <v>81</v>
          </cell>
          <cell r="X683">
            <v>81</v>
          </cell>
          <cell r="Y683">
            <v>81</v>
          </cell>
          <cell r="Z683">
            <v>89</v>
          </cell>
        </row>
        <row r="684">
          <cell r="C684" t="str">
            <v>Adjusted equity (e)</v>
          </cell>
          <cell r="J684" t="str">
            <v>NN Group (until 3Q13 known as ING Insurance); Adjusted equity (e)</v>
          </cell>
          <cell r="K684" t="str">
            <v>Less urgent</v>
          </cell>
          <cell r="L684" t="str">
            <v>No restriction</v>
          </cell>
          <cell r="M684">
            <v>-100000000000</v>
          </cell>
          <cell r="N684">
            <v>-100000000000</v>
          </cell>
          <cell r="O684">
            <v>0</v>
          </cell>
          <cell r="P684">
            <v>0</v>
          </cell>
          <cell r="R684">
            <v>0.2</v>
          </cell>
          <cell r="T684">
            <v>22730.525000000001</v>
          </cell>
          <cell r="U684">
            <v>23296.415000000001</v>
          </cell>
          <cell r="V684">
            <v>19543.584999999999</v>
          </cell>
          <cell r="W684">
            <v>22633.724999999999</v>
          </cell>
          <cell r="X684">
            <v>24372.799999999999</v>
          </cell>
          <cell r="Y684">
            <v>22642.372499999998</v>
          </cell>
          <cell r="Z684">
            <v>19838.28</v>
          </cell>
        </row>
        <row r="685">
          <cell r="C685" t="str">
            <v>total Capital injections -/- Dividend insurance units</v>
          </cell>
          <cell r="J685" t="str">
            <v>NN Group (until 3Q13 known as ING Insurance); total Capital injections -/- Dividend insurance units</v>
          </cell>
          <cell r="R685">
            <v>0.2</v>
          </cell>
        </row>
        <row r="686">
          <cell r="C686" t="str">
            <v>sale price divestitures</v>
          </cell>
          <cell r="J686" t="str">
            <v>NN Group (until 3Q13 known as ING Insurance); sale price divestitures</v>
          </cell>
          <cell r="R686">
            <v>0.2</v>
          </cell>
        </row>
        <row r="687">
          <cell r="C687" t="str">
            <v>impact divestitures on equity</v>
          </cell>
          <cell r="R687">
            <v>0.2</v>
          </cell>
        </row>
        <row r="688">
          <cell r="E688" t="str">
            <v>Investments in subsidiaries</v>
          </cell>
          <cell r="J688" t="str">
            <v>NN Group (until 3Q13 known as ING Insurance); Investments in subsidiaries</v>
          </cell>
          <cell r="K688" t="str">
            <v>Less urgent</v>
          </cell>
          <cell r="L688" t="str">
            <v>No restriction</v>
          </cell>
          <cell r="M688">
            <v>-100000000000</v>
          </cell>
          <cell r="N688">
            <v>-100000000000</v>
          </cell>
          <cell r="O688">
            <v>0</v>
          </cell>
          <cell r="P688">
            <v>0</v>
          </cell>
          <cell r="R688">
            <v>0.2</v>
          </cell>
        </row>
        <row r="689">
          <cell r="E689" t="str">
            <v>Equity holding company</v>
          </cell>
          <cell r="J689" t="str">
            <v>NN Group (until 3Q13 known as ING Insurance); Equity holding company</v>
          </cell>
          <cell r="R689">
            <v>0.2</v>
          </cell>
        </row>
        <row r="690">
          <cell r="D690" t="str">
            <v>Core debt (new)</v>
          </cell>
          <cell r="R690">
            <v>0.2</v>
          </cell>
        </row>
        <row r="691">
          <cell r="C691" t="str">
            <v>Financial debt (d)</v>
          </cell>
          <cell r="I691" t="str">
            <v>Arie Hahn</v>
          </cell>
          <cell r="J691" t="str">
            <v>NN Group (until 3Q13 known as ING Insurance); Financial debt (d)</v>
          </cell>
          <cell r="K691" t="str">
            <v>Less urgent</v>
          </cell>
          <cell r="L691" t="str">
            <v>Must be positive</v>
          </cell>
          <cell r="M691">
            <v>-100000000000</v>
          </cell>
          <cell r="N691">
            <v>-1E-8</v>
          </cell>
          <cell r="O691">
            <v>0</v>
          </cell>
          <cell r="P691">
            <v>0</v>
          </cell>
          <cell r="R691">
            <v>0.2</v>
          </cell>
        </row>
        <row r="692">
          <cell r="C692" t="str">
            <v>Core debt (d) (old style)</v>
          </cell>
          <cell r="I692" t="str">
            <v>Arie Hahn</v>
          </cell>
          <cell r="J692" t="str">
            <v>NN Group (until 3Q13 known as ING Insurance); Core debt (d) (old style)</v>
          </cell>
          <cell r="R692">
            <v>0.2</v>
          </cell>
          <cell r="T692">
            <v>7300</v>
          </cell>
          <cell r="U692">
            <v>8230</v>
          </cell>
          <cell r="V692">
            <v>8238</v>
          </cell>
          <cell r="W692">
            <v>8076</v>
          </cell>
          <cell r="X692">
            <v>8270</v>
          </cell>
          <cell r="Y692">
            <v>7046</v>
          </cell>
          <cell r="Z692">
            <v>7040</v>
          </cell>
        </row>
        <row r="693">
          <cell r="C693" t="str">
            <v>target debt/equity ratio ING Insurance</v>
          </cell>
          <cell r="I693" t="str">
            <v>[Targets] sheet</v>
          </cell>
          <cell r="J693" t="str">
            <v>NN Group (until 3Q13 known as ING Insurance); target debt/equity ratio ING Insurance</v>
          </cell>
          <cell r="K693">
            <v>9</v>
          </cell>
          <cell r="L693">
            <v>2</v>
          </cell>
          <cell r="M693">
            <v>3</v>
          </cell>
          <cell r="N693">
            <v>4</v>
          </cell>
          <cell r="R693">
            <v>0.2</v>
          </cell>
          <cell r="T693">
            <v>0.25</v>
          </cell>
          <cell r="U693">
            <v>0.25</v>
          </cell>
          <cell r="V693">
            <v>0.25</v>
          </cell>
          <cell r="W693">
            <v>0.25</v>
          </cell>
          <cell r="X693">
            <v>0.25</v>
          </cell>
          <cell r="Y693">
            <v>0.25</v>
          </cell>
          <cell r="Z693">
            <v>0.25</v>
          </cell>
        </row>
        <row r="694">
          <cell r="C694" t="str">
            <v>target d/e / (1-target d/e)</v>
          </cell>
          <cell r="I694" t="str">
            <v>target d/e / (1-target d/e)</v>
          </cell>
          <cell r="J694" t="str">
            <v>NN Group (until 3Q13 known as ING Insurance); target d/e / (1-target d/e)</v>
          </cell>
          <cell r="R694">
            <v>0.2</v>
          </cell>
          <cell r="T694">
            <v>0.33333333333333331</v>
          </cell>
          <cell r="U694">
            <v>0.33333333333333331</v>
          </cell>
          <cell r="V694">
            <v>0.33333333333333331</v>
          </cell>
          <cell r="W694">
            <v>0.33333333333333331</v>
          </cell>
          <cell r="X694">
            <v>0.33333333333333331</v>
          </cell>
          <cell r="Y694">
            <v>0.33333333333333331</v>
          </cell>
          <cell r="Z694">
            <v>0.33333333333333331</v>
          </cell>
        </row>
        <row r="695">
          <cell r="B695" t="str">
            <v>Financial debt ratio, without hybrid ratio constraint</v>
          </cell>
          <cell r="I695" t="str">
            <v>=d/(d+e), but using IFRS value of the hybrids</v>
          </cell>
          <cell r="J695" t="str">
            <v>NN Group (until 3Q13 known as ING Insurance); Financial debt ratio, without hybrid ratio constraint</v>
          </cell>
          <cell r="K695" t="str">
            <v>Less urgent</v>
          </cell>
          <cell r="L695" t="str">
            <v>No restriction</v>
          </cell>
          <cell r="M695">
            <v>-100000000000</v>
          </cell>
          <cell r="N695">
            <v>-100000000000</v>
          </cell>
          <cell r="O695">
            <v>0</v>
          </cell>
          <cell r="P695">
            <v>0</v>
          </cell>
          <cell r="R695">
            <v>0.2</v>
          </cell>
          <cell r="T695">
            <v>0</v>
          </cell>
          <cell r="U695">
            <v>0</v>
          </cell>
          <cell r="V695">
            <v>0</v>
          </cell>
          <cell r="W695">
            <v>0</v>
          </cell>
          <cell r="X695">
            <v>0</v>
          </cell>
          <cell r="Y695">
            <v>0</v>
          </cell>
          <cell r="Z695">
            <v>0</v>
          </cell>
        </row>
        <row r="696">
          <cell r="B696" t="str">
            <v>Debt /equity ratio, without hybrid ratio constraint (as used until end 2009)</v>
          </cell>
          <cell r="J696" t="str">
            <v>NN Group (until 3Q13 known as ING Insurance); Debt /equity ratio, without hybrid ratio constraint (as used until end 2009)</v>
          </cell>
          <cell r="K696" t="str">
            <v>Less urgent</v>
          </cell>
          <cell r="L696" t="str">
            <v>No restriction</v>
          </cell>
          <cell r="M696">
            <v>-100000000000</v>
          </cell>
          <cell r="N696">
            <v>-100000000000</v>
          </cell>
          <cell r="O696">
            <v>0</v>
          </cell>
          <cell r="P696">
            <v>0</v>
          </cell>
          <cell r="R696">
            <v>0.2</v>
          </cell>
          <cell r="T696">
            <v>0.24308599333511485</v>
          </cell>
          <cell r="U696">
            <v>0.26105093141735269</v>
          </cell>
          <cell r="V696">
            <v>0.29652735796031798</v>
          </cell>
          <cell r="W696">
            <v>0.26297858414557607</v>
          </cell>
          <cell r="X696">
            <v>0.25334836472361438</v>
          </cell>
          <cell r="Y696">
            <v>0.23733197230666656</v>
          </cell>
          <cell r="Z696">
            <v>0.26192152176404149</v>
          </cell>
        </row>
        <row r="697">
          <cell r="C697" t="str">
            <v>Adjusted equity with hybrids capped (e')</v>
          </cell>
          <cell r="I697" t="str">
            <v>using IFRS value of the hybrids</v>
          </cell>
          <cell r="J697" t="str">
            <v>NN Group (until 3Q13 known as ING Insurance); Adjusted equity with hybrids capped (e')</v>
          </cell>
          <cell r="K697" t="str">
            <v>Less urgent</v>
          </cell>
          <cell r="L697" t="str">
            <v>No restriction</v>
          </cell>
          <cell r="M697">
            <v>-100000000000</v>
          </cell>
          <cell r="N697">
            <v>-100000000000</v>
          </cell>
          <cell r="O697">
            <v>0</v>
          </cell>
          <cell r="P697">
            <v>0</v>
          </cell>
          <cell r="R697">
            <v>0.2</v>
          </cell>
          <cell r="T697">
            <v>22730.525000000001</v>
          </cell>
          <cell r="U697">
            <v>23296.415000000001</v>
          </cell>
          <cell r="V697">
            <v>19543.584999999999</v>
          </cell>
          <cell r="W697">
            <v>21383.724999999999</v>
          </cell>
          <cell r="X697">
            <v>23122.799999999999</v>
          </cell>
          <cell r="Y697">
            <v>20392.372499999998</v>
          </cell>
          <cell r="Z697">
            <v>17588.28</v>
          </cell>
        </row>
        <row r="698">
          <cell r="C698" t="str">
            <v>Core debt  with hybrids capped (d')</v>
          </cell>
          <cell r="J698" t="str">
            <v>NN Group (until 3Q13 known as ING Insurance); Core debt  with hybrids capped (d')</v>
          </cell>
          <cell r="K698" t="str">
            <v>Less urgent</v>
          </cell>
          <cell r="L698" t="str">
            <v>No restriction</v>
          </cell>
          <cell r="M698">
            <v>-100000000000</v>
          </cell>
          <cell r="N698">
            <v>-100000000000</v>
          </cell>
          <cell r="O698">
            <v>0</v>
          </cell>
          <cell r="P698">
            <v>0</v>
          </cell>
          <cell r="R698">
            <v>0.2</v>
          </cell>
          <cell r="T698">
            <v>0</v>
          </cell>
          <cell r="U698">
            <v>0</v>
          </cell>
          <cell r="V698">
            <v>0</v>
          </cell>
          <cell r="W698">
            <v>0</v>
          </cell>
          <cell r="X698">
            <v>0</v>
          </cell>
          <cell r="Y698">
            <v>0</v>
          </cell>
          <cell r="Z698">
            <v>0</v>
          </cell>
        </row>
        <row r="699">
          <cell r="B699" t="str">
            <v>Financial debt ratio, with hybrid ratio constraint</v>
          </cell>
          <cell r="I699" t="str">
            <v>using IFRS value of the hybrids</v>
          </cell>
          <cell r="J699" t="str">
            <v>NN Group (until 3Q13 known as ING Insurance); Financial debt ratio, with hybrid ratio constraint</v>
          </cell>
          <cell r="K699" t="str">
            <v>Less urgent</v>
          </cell>
          <cell r="L699" t="str">
            <v>No restriction</v>
          </cell>
          <cell r="M699">
            <v>-100000000000</v>
          </cell>
          <cell r="N699">
            <v>-100000000000</v>
          </cell>
          <cell r="O699">
            <v>0</v>
          </cell>
          <cell r="P699">
            <v>0</v>
          </cell>
          <cell r="R699">
            <v>0.2</v>
          </cell>
          <cell r="T699">
            <v>0</v>
          </cell>
          <cell r="U699">
            <v>0</v>
          </cell>
          <cell r="V699">
            <v>0</v>
          </cell>
          <cell r="W699">
            <v>0</v>
          </cell>
          <cell r="X699">
            <v>0</v>
          </cell>
          <cell r="Y699">
            <v>0</v>
          </cell>
          <cell r="Z699">
            <v>0</v>
          </cell>
        </row>
        <row r="700">
          <cell r="C700" t="str">
            <v>Adjusted hybrids (EUR mln)</v>
          </cell>
          <cell r="J700" t="str">
            <v>NN Group (until 3Q13 known as ING Insurance); Adjusted hybrids (EUR mln)</v>
          </cell>
          <cell r="R700">
            <v>0.2</v>
          </cell>
        </row>
        <row r="701">
          <cell r="C701" t="str">
            <v>Adjusted Equity + hybrids (EUR mln)</v>
          </cell>
          <cell r="J701" t="str">
            <v>NN Group (until 3Q13 known as ING Insurance); Adjusted Equity + hybrids (EUR mln)</v>
          </cell>
          <cell r="R701">
            <v>0.2</v>
          </cell>
        </row>
        <row r="702">
          <cell r="B702" t="str">
            <v>Adjusted hybrid ratio: Capped hybrids as ratio of debt+equity</v>
          </cell>
          <cell r="I702" t="str">
            <v>using IFRS value of the hybrids</v>
          </cell>
          <cell r="J702" t="str">
            <v>NN Group (until 3Q13 known as ING Insurance); Adjusted hybrid ratio: Capped hybrids as ratio of debt+equity</v>
          </cell>
          <cell r="K702" t="str">
            <v>Less urgent</v>
          </cell>
          <cell r="L702" t="str">
            <v>No restriction</v>
          </cell>
          <cell r="M702">
            <v>-100000000000</v>
          </cell>
          <cell r="N702">
            <v>-100000000000</v>
          </cell>
          <cell r="O702">
            <v>0</v>
          </cell>
          <cell r="P702">
            <v>0</v>
          </cell>
          <cell r="R702">
            <v>0.2</v>
          </cell>
          <cell r="T702">
            <v>0</v>
          </cell>
          <cell r="U702">
            <v>0</v>
          </cell>
          <cell r="V702">
            <v>0</v>
          </cell>
          <cell r="W702">
            <v>0</v>
          </cell>
          <cell r="X702">
            <v>0</v>
          </cell>
          <cell r="Y702">
            <v>0</v>
          </cell>
          <cell r="Z702">
            <v>0</v>
          </cell>
        </row>
        <row r="703">
          <cell r="C703" t="str">
            <v>Financial Leverage (EUR mln)</v>
          </cell>
          <cell r="J703" t="str">
            <v>NN Group (until 3Q13 known as ING Insurance); Financial Leverage (EUR mln)</v>
          </cell>
          <cell r="R703">
            <v>0.2</v>
          </cell>
        </row>
        <row r="704">
          <cell r="C704" t="str">
            <v>Equity + Leverage (EUR mln)</v>
          </cell>
          <cell r="J704" t="str">
            <v>NN Group (until 3Q13 known as ING Insurance); Equity + Leverage (EUR mln)</v>
          </cell>
          <cell r="R704">
            <v>0.2</v>
          </cell>
        </row>
        <row r="705">
          <cell r="B705" t="str">
            <v>Financial Leverage ratio</v>
          </cell>
          <cell r="I705">
            <v>0.35</v>
          </cell>
          <cell r="J705" t="str">
            <v>NN Group (until 3Q13 known as ING Insurance); Financial Leverage ratio</v>
          </cell>
          <cell r="K705" t="str">
            <v>Less urgent</v>
          </cell>
          <cell r="L705" t="str">
            <v>No restriction</v>
          </cell>
          <cell r="M705">
            <v>-100000000000</v>
          </cell>
          <cell r="N705">
            <v>-100000000000</v>
          </cell>
          <cell r="O705">
            <v>0</v>
          </cell>
          <cell r="P705">
            <v>0</v>
          </cell>
          <cell r="R705">
            <v>0.2</v>
          </cell>
          <cell r="T705">
            <v>0</v>
          </cell>
          <cell r="U705">
            <v>0</v>
          </cell>
          <cell r="V705">
            <v>0</v>
          </cell>
          <cell r="W705">
            <v>0</v>
          </cell>
          <cell r="X705">
            <v>0</v>
          </cell>
          <cell r="Y705">
            <v>0</v>
          </cell>
          <cell r="Z705">
            <v>0</v>
          </cell>
        </row>
        <row r="706">
          <cell r="B706" t="str">
            <v>Excess capital vs FL-ratio</v>
          </cell>
          <cell r="I706">
            <v>0.53846153846153844</v>
          </cell>
          <cell r="R706">
            <v>0.2</v>
          </cell>
          <cell r="T706">
            <v>0</v>
          </cell>
          <cell r="U706">
            <v>0</v>
          </cell>
          <cell r="V706">
            <v>0</v>
          </cell>
          <cell r="W706">
            <v>0</v>
          </cell>
          <cell r="X706">
            <v>0</v>
          </cell>
          <cell r="Y706">
            <v>0</v>
          </cell>
          <cell r="Z706">
            <v>0</v>
          </cell>
        </row>
        <row r="707">
          <cell r="B707" t="str">
            <v>Double leverage ratio DNB</v>
          </cell>
          <cell r="I707" t="str">
            <v>=(d+e)/d</v>
          </cell>
          <cell r="J707" t="str">
            <v>NN Group (until 3Q13 known as ING Insurance); Double leverage ratio DNB</v>
          </cell>
          <cell r="K707" t="str">
            <v>Less urgent</v>
          </cell>
          <cell r="L707" t="str">
            <v>No restriction</v>
          </cell>
          <cell r="M707">
            <v>-100000000000</v>
          </cell>
          <cell r="N707">
            <v>-100000000000</v>
          </cell>
          <cell r="O707">
            <v>0</v>
          </cell>
          <cell r="P707">
            <v>0</v>
          </cell>
          <cell r="R707">
            <v>0.2</v>
          </cell>
          <cell r="T707">
            <v>0</v>
          </cell>
          <cell r="U707">
            <v>0</v>
          </cell>
          <cell r="V707">
            <v>0</v>
          </cell>
          <cell r="W707">
            <v>0</v>
          </cell>
          <cell r="X707">
            <v>0</v>
          </cell>
          <cell r="Y707">
            <v>0</v>
          </cell>
          <cell r="Z707">
            <v>0</v>
          </cell>
        </row>
        <row r="708">
          <cell r="B708" t="str">
            <v>Total assets</v>
          </cell>
          <cell r="I708" t="str">
            <v>Gaudi download</v>
          </cell>
          <cell r="J708" t="str">
            <v>NN Group (until 3Q13 known as ING Insurance); Total assets</v>
          </cell>
          <cell r="K708" t="str">
            <v>Less urgent</v>
          </cell>
          <cell r="L708" t="str">
            <v>Must be positive</v>
          </cell>
          <cell r="M708">
            <v>-100000000000</v>
          </cell>
          <cell r="N708">
            <v>-1E-8</v>
          </cell>
          <cell r="O708">
            <v>0</v>
          </cell>
          <cell r="P708">
            <v>0</v>
          </cell>
          <cell r="R708">
            <v>0.2</v>
          </cell>
          <cell r="W708">
            <v>268008</v>
          </cell>
        </row>
        <row r="709">
          <cell r="B709" t="str">
            <v>naive leverage factor</v>
          </cell>
          <cell r="J709" t="str">
            <v>NN Group (until 3Q13 known as ING Insurance); naive leverage factor</v>
          </cell>
          <cell r="R709">
            <v>0.2</v>
          </cell>
          <cell r="S709" t="str">
            <v/>
          </cell>
          <cell r="T709" t="str">
            <v/>
          </cell>
          <cell r="U709" t="str">
            <v/>
          </cell>
          <cell r="V709" t="str">
            <v/>
          </cell>
          <cell r="W709">
            <v>17.346796116504855</v>
          </cell>
          <cell r="X709" t="str">
            <v/>
          </cell>
          <cell r="Y709" t="str">
            <v/>
          </cell>
          <cell r="Z709" t="str">
            <v/>
          </cell>
        </row>
        <row r="710">
          <cell r="R710">
            <v>0.2</v>
          </cell>
        </row>
        <row r="711">
          <cell r="C711" t="str">
            <v>Core debt (old) (d)</v>
          </cell>
          <cell r="I711" t="str">
            <v>Carla Hoogweg</v>
          </cell>
          <cell r="J711" t="str">
            <v xml:space="preserve">NN Group (until 3Q13 known as ING Insurance); </v>
          </cell>
          <cell r="K711" t="str">
            <v>Less urgent</v>
          </cell>
          <cell r="L711" t="str">
            <v>Must be positive</v>
          </cell>
          <cell r="M711">
            <v>-100000000000</v>
          </cell>
          <cell r="N711">
            <v>-1E-8</v>
          </cell>
          <cell r="O711">
            <v>0</v>
          </cell>
          <cell r="P711">
            <v>0</v>
          </cell>
          <cell r="R711">
            <v>0.2</v>
          </cell>
          <cell r="T711">
            <v>7300</v>
          </cell>
          <cell r="U711">
            <v>8230</v>
          </cell>
          <cell r="V711">
            <v>8238</v>
          </cell>
          <cell r="W711">
            <v>8076</v>
          </cell>
          <cell r="X711">
            <v>8270</v>
          </cell>
          <cell r="Y711">
            <v>7046</v>
          </cell>
          <cell r="Z711">
            <v>7040</v>
          </cell>
        </row>
        <row r="712">
          <cell r="B712" t="str">
            <v>Old Debt /equity ratio, without hybrid ratio constraint</v>
          </cell>
          <cell r="J712" t="str">
            <v>NN Group (until 3Q13 known as ING Insurance); Old Debt /equity ratio, without hybrid ratio constraint</v>
          </cell>
          <cell r="K712" t="str">
            <v>Less urgent</v>
          </cell>
          <cell r="L712" t="str">
            <v>No restriction</v>
          </cell>
          <cell r="M712">
            <v>-100000000000</v>
          </cell>
          <cell r="N712">
            <v>-100000000000</v>
          </cell>
          <cell r="O712">
            <v>0</v>
          </cell>
          <cell r="P712">
            <v>0</v>
          </cell>
          <cell r="R712">
            <v>0.2</v>
          </cell>
          <cell r="T712">
            <v>0.24308599333511485</v>
          </cell>
          <cell r="U712">
            <v>0.26105093141735269</v>
          </cell>
          <cell r="V712">
            <v>0.29652735796031798</v>
          </cell>
          <cell r="W712">
            <v>0.26297858414557607</v>
          </cell>
          <cell r="X712">
            <v>0.25334836472361438</v>
          </cell>
          <cell r="Y712">
            <v>0.23733197230666656</v>
          </cell>
          <cell r="Z712">
            <v>0.26192152176404149</v>
          </cell>
        </row>
        <row r="713">
          <cell r="C713" t="str">
            <v xml:space="preserve">Core debt with hybrid ratio constraint (d') </v>
          </cell>
          <cell r="J713" t="str">
            <v xml:space="preserve">NN Group (until 3Q13 known as ING Insurance); </v>
          </cell>
          <cell r="K713" t="str">
            <v>Less urgent</v>
          </cell>
          <cell r="L713" t="str">
            <v>No restriction</v>
          </cell>
          <cell r="M713">
            <v>-100000000000</v>
          </cell>
          <cell r="N713">
            <v>-100000000000</v>
          </cell>
          <cell r="O713">
            <v>0</v>
          </cell>
          <cell r="P713">
            <v>0</v>
          </cell>
          <cell r="R713">
            <v>0.2</v>
          </cell>
          <cell r="T713">
            <v>7300</v>
          </cell>
          <cell r="U713">
            <v>8230</v>
          </cell>
          <cell r="V713">
            <v>8238</v>
          </cell>
          <cell r="W713">
            <v>9326</v>
          </cell>
          <cell r="X713">
            <v>9520</v>
          </cell>
          <cell r="Y713">
            <v>9296</v>
          </cell>
          <cell r="Z713">
            <v>9290</v>
          </cell>
        </row>
        <row r="714">
          <cell r="B714" t="str">
            <v>Old Debt /equity ratio { d /(d+e') } with hybrid ratio constraint</v>
          </cell>
          <cell r="J714" t="str">
            <v>NN Group (until 3Q13 known as ING Insurance); Old Debt /equity ratio { d /(d+e') } with hybrid ratio constraint</v>
          </cell>
          <cell r="K714" t="str">
            <v>Less urgent</v>
          </cell>
          <cell r="L714" t="str">
            <v>No restriction</v>
          </cell>
          <cell r="M714">
            <v>-100000000000</v>
          </cell>
          <cell r="N714">
            <v>-100000000000</v>
          </cell>
          <cell r="O714">
            <v>0</v>
          </cell>
          <cell r="P714">
            <v>0</v>
          </cell>
          <cell r="R714">
            <v>0.2</v>
          </cell>
          <cell r="T714">
            <v>0.24308599333511485</v>
          </cell>
          <cell r="U714">
            <v>0.26105093141735269</v>
          </cell>
          <cell r="V714">
            <v>0.29652735796031798</v>
          </cell>
          <cell r="W714">
            <v>0.31656778873529878</v>
          </cell>
          <cell r="X714">
            <v>0.30325424938202389</v>
          </cell>
          <cell r="Y714">
            <v>0.33879560458624142</v>
          </cell>
          <cell r="Z714">
            <v>0.37720863982381231</v>
          </cell>
        </row>
        <row r="715">
          <cell r="K715" t="str">
            <v>Less urgent</v>
          </cell>
          <cell r="L715" t="str">
            <v>No restriction</v>
          </cell>
          <cell r="M715" t="e">
            <v>#N/A</v>
          </cell>
          <cell r="N715" t="e">
            <v>#N/A</v>
          </cell>
          <cell r="O715" t="e">
            <v>#N/A</v>
          </cell>
          <cell r="P715" t="e">
            <v>#N/A</v>
          </cell>
          <cell r="R715">
            <v>0.2</v>
          </cell>
        </row>
        <row r="716">
          <cell r="B716" t="str">
            <v>calculation of coverage ratios</v>
          </cell>
          <cell r="J716" t="str">
            <v>NN Group (until 3Q13 known as ING Insurance); calculation of coverage ratios</v>
          </cell>
          <cell r="K716" t="str">
            <v>Less urgent</v>
          </cell>
          <cell r="L716" t="str">
            <v>No restriction</v>
          </cell>
          <cell r="M716">
            <v>-100000000000</v>
          </cell>
          <cell r="N716">
            <v>-100000000000</v>
          </cell>
          <cell r="O716">
            <v>0</v>
          </cell>
          <cell r="P716">
            <v>0</v>
          </cell>
          <cell r="R716">
            <v>0.2</v>
          </cell>
        </row>
        <row r="717">
          <cell r="C717" t="str">
            <v>Total capital base</v>
          </cell>
          <cell r="J717" t="str">
            <v>NN Group (until 3Q13 known as ING Insurance); Total capital base</v>
          </cell>
          <cell r="K717" t="str">
            <v>Less urgent</v>
          </cell>
          <cell r="L717" t="str">
            <v>No restriction</v>
          </cell>
          <cell r="M717">
            <v>-100000000000</v>
          </cell>
          <cell r="N717">
            <v>-100000000000</v>
          </cell>
          <cell r="O717">
            <v>0</v>
          </cell>
          <cell r="P717">
            <v>0</v>
          </cell>
          <cell r="R717">
            <v>0.2</v>
          </cell>
          <cell r="S717">
            <v>26086</v>
          </cell>
          <cell r="T717">
            <v>18591</v>
          </cell>
          <cell r="U717">
            <v>19125</v>
          </cell>
          <cell r="V717">
            <v>15257</v>
          </cell>
          <cell r="W717">
            <v>17675</v>
          </cell>
          <cell r="X717">
            <v>19231</v>
          </cell>
          <cell r="Y717">
            <v>17278</v>
          </cell>
          <cell r="Z717">
            <v>14113</v>
          </cell>
        </row>
        <row r="718">
          <cell r="C718" t="str">
            <v>Total capital base (with hybrids capped)</v>
          </cell>
          <cell r="J718" t="str">
            <v>NN Group (until 3Q13 known as ING Insurance); Total capital base (with hybrids capped)</v>
          </cell>
          <cell r="K718" t="str">
            <v>Less urgent</v>
          </cell>
          <cell r="L718" t="str">
            <v>No restriction</v>
          </cell>
          <cell r="M718">
            <v>-100000000000</v>
          </cell>
          <cell r="N718">
            <v>-100000000000</v>
          </cell>
          <cell r="O718">
            <v>0</v>
          </cell>
          <cell r="P718">
            <v>0</v>
          </cell>
          <cell r="R718">
            <v>0.2</v>
          </cell>
          <cell r="S718">
            <v>26086</v>
          </cell>
          <cell r="T718">
            <v>22541</v>
          </cell>
          <cell r="U718">
            <v>19125</v>
          </cell>
          <cell r="V718">
            <v>15257</v>
          </cell>
          <cell r="W718">
            <v>17675</v>
          </cell>
          <cell r="X718">
            <v>19231</v>
          </cell>
          <cell r="Y718">
            <v>17278</v>
          </cell>
          <cell r="Z718">
            <v>14113</v>
          </cell>
        </row>
        <row r="719">
          <cell r="C719" t="str">
            <v>100% EU required capital (incl currency impact)</v>
          </cell>
          <cell r="J719" t="str">
            <v>NN Group (until 3Q13 known as ING Insurance); 100% EU required capital (incl currency impact)</v>
          </cell>
          <cell r="K719" t="str">
            <v>Less urgent</v>
          </cell>
          <cell r="L719" t="str">
            <v>No restriction</v>
          </cell>
          <cell r="M719">
            <v>-100000000000</v>
          </cell>
          <cell r="N719">
            <v>-100000000000</v>
          </cell>
          <cell r="O719">
            <v>0</v>
          </cell>
          <cell r="P719">
            <v>0</v>
          </cell>
          <cell r="R719">
            <v>0.2</v>
          </cell>
          <cell r="S719">
            <v>5123</v>
          </cell>
          <cell r="T719">
            <v>7900</v>
          </cell>
          <cell r="U719">
            <v>9125</v>
          </cell>
          <cell r="V719">
            <v>9000</v>
          </cell>
          <cell r="W719">
            <v>9845</v>
          </cell>
          <cell r="X719">
            <v>10141</v>
          </cell>
          <cell r="Y719">
            <v>9000</v>
          </cell>
          <cell r="Z719">
            <v>8987</v>
          </cell>
        </row>
        <row r="720">
          <cell r="B720" t="str">
            <v>External capital coverage ratio</v>
          </cell>
          <cell r="I720">
            <v>1.5</v>
          </cell>
          <cell r="J720" t="str">
            <v>NN Group (until 3Q13 known as ING Insurance); External capital coverage ratio</v>
          </cell>
          <cell r="K720" t="str">
            <v>Less urgent</v>
          </cell>
          <cell r="L720" t="str">
            <v>No restriction</v>
          </cell>
          <cell r="M720">
            <v>-100000000000</v>
          </cell>
          <cell r="N720">
            <v>-100000000000</v>
          </cell>
          <cell r="O720">
            <v>0</v>
          </cell>
          <cell r="P720">
            <v>0</v>
          </cell>
          <cell r="R720">
            <v>0.2</v>
          </cell>
          <cell r="S720">
            <v>5.0919383173921533</v>
          </cell>
          <cell r="T720">
            <v>2.3532911392405063</v>
          </cell>
          <cell r="U720">
            <v>2.095890410958904</v>
          </cell>
          <cell r="V720">
            <v>1.6952222222222222</v>
          </cell>
          <cell r="W720">
            <v>1.7953275774504824</v>
          </cell>
          <cell r="X720">
            <v>1.8963613055911646</v>
          </cell>
          <cell r="Y720">
            <v>1.9197777777777778</v>
          </cell>
          <cell r="Z720">
            <v>1.5703794369645043</v>
          </cell>
        </row>
        <row r="721">
          <cell r="B721" t="str">
            <v>External capital coverage ratio (with hybrids capped)</v>
          </cell>
          <cell r="I721">
            <v>1.5</v>
          </cell>
          <cell r="J721" t="str">
            <v>NN Group (until 3Q13 known as ING Insurance); External capital coverage ratio (with hybrids capped)</v>
          </cell>
          <cell r="K721" t="str">
            <v>Less urgent</v>
          </cell>
          <cell r="L721" t="str">
            <v>No restriction</v>
          </cell>
          <cell r="M721">
            <v>-100000000000</v>
          </cell>
          <cell r="N721">
            <v>-100000000000</v>
          </cell>
          <cell r="O721">
            <v>0</v>
          </cell>
          <cell r="P721">
            <v>0</v>
          </cell>
          <cell r="R721">
            <v>0.2</v>
          </cell>
          <cell r="S721">
            <v>5.0919383173921533</v>
          </cell>
          <cell r="T721">
            <v>2.8532911392405063</v>
          </cell>
          <cell r="U721">
            <v>2.095890410958904</v>
          </cell>
          <cell r="V721">
            <v>1.6952222222222222</v>
          </cell>
          <cell r="W721">
            <v>1.7953275774504824</v>
          </cell>
          <cell r="X721">
            <v>1.8963613055911646</v>
          </cell>
          <cell r="Y721">
            <v>1.9197777777777778</v>
          </cell>
          <cell r="Z721">
            <v>1.5703794369645043</v>
          </cell>
        </row>
        <row r="722">
          <cell r="B722" t="str">
            <v>Internal capital coverage ratio</v>
          </cell>
          <cell r="I722" t="str">
            <v>(excludes Required buffer)</v>
          </cell>
          <cell r="J722" t="str">
            <v>NN Group (until 3Q13 known as ING Insurance); Internal capital coverage ratio</v>
          </cell>
          <cell r="K722" t="str">
            <v>Less urgent</v>
          </cell>
          <cell r="L722" t="str">
            <v>No restriction</v>
          </cell>
          <cell r="M722">
            <v>-100000000000</v>
          </cell>
          <cell r="N722">
            <v>-100000000000</v>
          </cell>
          <cell r="O722">
            <v>0</v>
          </cell>
          <cell r="P722">
            <v>0</v>
          </cell>
          <cell r="R722">
            <v>0.2</v>
          </cell>
          <cell r="T722">
            <v>1.184140127388535</v>
          </cell>
          <cell r="U722">
            <v>1.1573373676248109</v>
          </cell>
          <cell r="V722">
            <v>0.97178343949044588</v>
          </cell>
          <cell r="W722">
            <v>1.0492727812407243</v>
          </cell>
          <cell r="X722">
            <v>1.8963613055911646</v>
          </cell>
          <cell r="Y722">
            <v>1.9197777777777778</v>
          </cell>
          <cell r="Z722">
            <v>1.5703794369645043</v>
          </cell>
        </row>
        <row r="876">
          <cell r="A876" t="str">
            <v>G</v>
          </cell>
          <cell r="B876" t="str">
            <v>ING Group</v>
          </cell>
          <cell r="K876" t="str">
            <v>Less urgent</v>
          </cell>
          <cell r="L876" t="str">
            <v>No restriction</v>
          </cell>
          <cell r="M876">
            <v>-100000000000</v>
          </cell>
          <cell r="N876">
            <v>-100000000000</v>
          </cell>
          <cell r="O876">
            <v>0</v>
          </cell>
          <cell r="P876">
            <v>0</v>
          </cell>
          <cell r="R876">
            <v>0.2</v>
          </cell>
        </row>
        <row r="877">
          <cell r="B877" t="str">
            <v>Quarterly changes in IFRS equity</v>
          </cell>
          <cell r="R877">
            <v>0.2</v>
          </cell>
        </row>
        <row r="878">
          <cell r="H878" t="str">
            <v>loss on core tier-1 securities</v>
          </cell>
          <cell r="J878" t="str">
            <v>ING Group; loss on core tier-1 securities</v>
          </cell>
          <cell r="K878" t="str">
            <v>Less urgent</v>
          </cell>
          <cell r="L878" t="str">
            <v>Probably positive</v>
          </cell>
          <cell r="M878">
            <v>-100000000000</v>
          </cell>
          <cell r="N878">
            <v>-100000000000</v>
          </cell>
          <cell r="O878">
            <v>-100000000000</v>
          </cell>
          <cell r="P878">
            <v>0</v>
          </cell>
          <cell r="R878">
            <v>0.2</v>
          </cell>
        </row>
        <row r="879">
          <cell r="H879" t="str">
            <v>Net profit Bank (Group share)</v>
          </cell>
          <cell r="I879" t="str">
            <v>Net profit for the period</v>
          </cell>
          <cell r="J879" t="str">
            <v>ING Group; Net profit Bank (Group share)</v>
          </cell>
          <cell r="K879" t="str">
            <v>Less urgent</v>
          </cell>
          <cell r="L879" t="str">
            <v>Probably positive</v>
          </cell>
          <cell r="M879">
            <v>-100000000000</v>
          </cell>
          <cell r="N879">
            <v>-100000000000</v>
          </cell>
          <cell r="O879">
            <v>-100000000000</v>
          </cell>
          <cell r="P879">
            <v>0</v>
          </cell>
          <cell r="R879">
            <v>0.2</v>
          </cell>
        </row>
        <row r="880">
          <cell r="H880" t="str">
            <v>Net profit Insurance (Group share)</v>
          </cell>
          <cell r="I880" t="str">
            <v>Net profit for the period</v>
          </cell>
          <cell r="J880" t="str">
            <v>ING Group; Net profit Insurance (Group share)</v>
          </cell>
          <cell r="K880" t="str">
            <v>Less urgent</v>
          </cell>
          <cell r="L880" t="str">
            <v>Probably positive</v>
          </cell>
          <cell r="M880">
            <v>-100000000000</v>
          </cell>
          <cell r="N880">
            <v>-100000000000</v>
          </cell>
          <cell r="O880">
            <v>-100000000000</v>
          </cell>
          <cell r="P880">
            <v>0</v>
          </cell>
          <cell r="R880">
            <v>0.2</v>
          </cell>
        </row>
        <row r="881">
          <cell r="H881" t="str">
            <v>Net profit for period (ING share)</v>
          </cell>
          <cell r="I881" t="str">
            <v>Net profit for the period</v>
          </cell>
          <cell r="J881" t="str">
            <v>ING Group; Net profit for period (ING share)</v>
          </cell>
          <cell r="K881" t="str">
            <v>Less urgent</v>
          </cell>
          <cell r="L881" t="str">
            <v>Probably positive</v>
          </cell>
          <cell r="M881">
            <v>-100000000000</v>
          </cell>
          <cell r="N881">
            <v>-100000000000</v>
          </cell>
          <cell r="O881">
            <v>-100000000000</v>
          </cell>
          <cell r="P881">
            <v>0</v>
          </cell>
          <cell r="R881">
            <v>0.2</v>
          </cell>
        </row>
        <row r="882">
          <cell r="H882" t="str">
            <v>Unrealised revaluations equity securities</v>
          </cell>
          <cell r="I882" t="str">
            <v>Unrealised revaluations shares</v>
          </cell>
          <cell r="J882" t="str">
            <v>ING Group; Unrealised revaluations equity securities</v>
          </cell>
          <cell r="K882" t="str">
            <v>Less urgent</v>
          </cell>
          <cell r="L882" t="str">
            <v>No restriction</v>
          </cell>
          <cell r="M882">
            <v>-100000000000</v>
          </cell>
          <cell r="N882">
            <v>-100000000000</v>
          </cell>
          <cell r="O882">
            <v>0</v>
          </cell>
          <cell r="P882">
            <v>0</v>
          </cell>
          <cell r="R882">
            <v>1000</v>
          </cell>
        </row>
        <row r="883">
          <cell r="H883" t="str">
            <v>Unrealised revaluations debt securities</v>
          </cell>
          <cell r="I883" t="str">
            <v>Unrealised revaluations debt securities</v>
          </cell>
          <cell r="J883" t="str">
            <v>ING Group; Unrealised revaluations debt securities</v>
          </cell>
          <cell r="K883" t="str">
            <v>Less urgent</v>
          </cell>
          <cell r="L883" t="str">
            <v>No restriction</v>
          </cell>
          <cell r="M883">
            <v>-100000000000</v>
          </cell>
          <cell r="N883">
            <v>-100000000000</v>
          </cell>
          <cell r="O883">
            <v>0</v>
          </cell>
          <cell r="P883">
            <v>0</v>
          </cell>
          <cell r="R883">
            <v>1000</v>
          </cell>
        </row>
        <row r="884">
          <cell r="H884" t="str">
            <v>Transfer to insurance liabilities (shadow accounting)</v>
          </cell>
          <cell r="I884" t="str">
            <v>Deferred interest crediting to life ins. policyholders (shadow accounting)</v>
          </cell>
          <cell r="J884" t="str">
            <v>ING Group; Transfer to insurance liabilities (shadow accounting)</v>
          </cell>
          <cell r="K884" t="str">
            <v>Less urgent</v>
          </cell>
          <cell r="L884" t="str">
            <v>No restriction</v>
          </cell>
          <cell r="M884">
            <v>-100000000000</v>
          </cell>
          <cell r="N884">
            <v>-100000000000</v>
          </cell>
          <cell r="O884">
            <v>0</v>
          </cell>
          <cell r="P884">
            <v>0</v>
          </cell>
          <cell r="R884">
            <v>1000</v>
          </cell>
        </row>
        <row r="885">
          <cell r="H885" t="str">
            <v>Realised capital gains to P&amp;L equity securities</v>
          </cell>
          <cell r="I885" t="str">
            <v>Realised capital gains released to P&amp;L, equity sec.</v>
          </cell>
          <cell r="J885" t="str">
            <v>ING Group; Realised capital gains to P&amp;L equity securities</v>
          </cell>
          <cell r="K885" t="str">
            <v>Less urgent</v>
          </cell>
          <cell r="L885" t="str">
            <v>No restriction</v>
          </cell>
          <cell r="M885">
            <v>-100000000000</v>
          </cell>
          <cell r="N885">
            <v>-100000000000</v>
          </cell>
          <cell r="O885">
            <v>0</v>
          </cell>
          <cell r="P885">
            <v>0</v>
          </cell>
          <cell r="R885">
            <v>1000</v>
          </cell>
        </row>
        <row r="886">
          <cell r="H886" t="str">
            <v>Realised capital gains to P&amp;L debt securities</v>
          </cell>
          <cell r="I886" t="str">
            <v>Realised capital gains released to P&amp;L, debt sec.</v>
          </cell>
          <cell r="J886" t="str">
            <v>ING Group; Realised capital gains to P&amp;L debt securities</v>
          </cell>
          <cell r="K886" t="str">
            <v>Less urgent</v>
          </cell>
          <cell r="L886" t="str">
            <v>No restriction</v>
          </cell>
          <cell r="M886">
            <v>-100000000000</v>
          </cell>
          <cell r="N886">
            <v>-100000000000</v>
          </cell>
          <cell r="O886">
            <v>0</v>
          </cell>
          <cell r="P886">
            <v>0</v>
          </cell>
          <cell r="R886">
            <v>1000</v>
          </cell>
        </row>
        <row r="887">
          <cell r="H887" t="str">
            <v>Unrealised revaluations from cashflow hedge reserve</v>
          </cell>
          <cell r="I887" t="str">
            <v>Unrealised revaluations from cashflow hedge reserve</v>
          </cell>
          <cell r="J887" t="str">
            <v>ING Group; Unrealised revaluations from cashflow hedge reserve</v>
          </cell>
          <cell r="K887" t="str">
            <v>Less urgent</v>
          </cell>
          <cell r="L887" t="str">
            <v>No restriction</v>
          </cell>
          <cell r="M887">
            <v>-100000000000</v>
          </cell>
          <cell r="N887">
            <v>-100000000000</v>
          </cell>
          <cell r="O887">
            <v>0</v>
          </cell>
          <cell r="P887">
            <v>0</v>
          </cell>
          <cell r="R887">
            <v>1000</v>
          </cell>
        </row>
        <row r="888">
          <cell r="H888" t="str">
            <v>Other revaluations</v>
          </cell>
          <cell r="I888" t="str">
            <v>Other revaluations</v>
          </cell>
          <cell r="J888" t="str">
            <v>ING Group; Other revaluations</v>
          </cell>
          <cell r="K888" t="str">
            <v>Less urgent</v>
          </cell>
          <cell r="L888" t="str">
            <v>No restriction</v>
          </cell>
          <cell r="M888">
            <v>-100000000000</v>
          </cell>
          <cell r="N888">
            <v>-100000000000</v>
          </cell>
          <cell r="O888">
            <v>0</v>
          </cell>
          <cell r="P888">
            <v>0</v>
          </cell>
          <cell r="R888">
            <v>1000</v>
          </cell>
        </row>
        <row r="889">
          <cell r="H889" t="str">
            <v>Change related to Defined Benefit Pensions</v>
          </cell>
          <cell r="I889" t="str">
            <v>Remeasurement of the net defined benefit asset/liability</v>
          </cell>
          <cell r="J889" t="str">
            <v>ING Group; Change related to Defined Benefit Pensions</v>
          </cell>
          <cell r="K889" t="str">
            <v>Less urgent</v>
          </cell>
          <cell r="L889" t="str">
            <v>No restriction</v>
          </cell>
          <cell r="M889">
            <v>-100000000000</v>
          </cell>
          <cell r="N889">
            <v>-100000000000</v>
          </cell>
          <cell r="O889">
            <v>0</v>
          </cell>
          <cell r="P889">
            <v>0</v>
          </cell>
          <cell r="R889">
            <v>1000</v>
          </cell>
        </row>
        <row r="890">
          <cell r="H890" t="str">
            <v>Exchange rate differences</v>
          </cell>
          <cell r="I890" t="str">
            <v>Exchange rate differences</v>
          </cell>
          <cell r="J890" t="str">
            <v>ING Group; Exchange rate differences</v>
          </cell>
          <cell r="K890" t="str">
            <v>Less urgent</v>
          </cell>
          <cell r="L890" t="str">
            <v>No restriction</v>
          </cell>
          <cell r="M890">
            <v>-100000000000</v>
          </cell>
          <cell r="N890">
            <v>-100000000000</v>
          </cell>
          <cell r="O890">
            <v>0</v>
          </cell>
          <cell r="P890">
            <v>0</v>
          </cell>
          <cell r="R890">
            <v>1000</v>
          </cell>
        </row>
        <row r="891">
          <cell r="H891" t="str">
            <v>Changes re own shares</v>
          </cell>
          <cell r="I891" t="str">
            <v>Changes in treasury shares</v>
          </cell>
          <cell r="J891" t="str">
            <v>ING Group; Changes re own shares</v>
          </cell>
          <cell r="K891" t="str">
            <v>Less urgent</v>
          </cell>
          <cell r="L891" t="str">
            <v>No restriction</v>
          </cell>
          <cell r="M891">
            <v>-100000000000</v>
          </cell>
          <cell r="N891">
            <v>-100000000000</v>
          </cell>
          <cell r="O891">
            <v>0</v>
          </cell>
          <cell r="P891">
            <v>0</v>
          </cell>
          <cell r="R891">
            <v>1000</v>
          </cell>
        </row>
        <row r="892">
          <cell r="H892" t="str">
            <v>Issue / cancelation of shares</v>
          </cell>
          <cell r="J892" t="str">
            <v>ING Group; Issue / cancelation of shares</v>
          </cell>
          <cell r="R892">
            <v>1000</v>
          </cell>
        </row>
        <row r="893">
          <cell r="H893" t="str">
            <v>Cash dividend &amp; penalty CT-1</v>
          </cell>
          <cell r="I893" t="str">
            <v>Cash dividend</v>
          </cell>
          <cell r="J893" t="str">
            <v>ING Group; Cash dividend &amp; penalty CT-1</v>
          </cell>
          <cell r="K893" t="str">
            <v>Less urgent</v>
          </cell>
          <cell r="L893" t="str">
            <v>Must be negative</v>
          </cell>
          <cell r="M893">
            <v>1E-8</v>
          </cell>
          <cell r="N893">
            <v>100000000000</v>
          </cell>
          <cell r="O893">
            <v>0</v>
          </cell>
          <cell r="P893">
            <v>0</v>
          </cell>
          <cell r="R893">
            <v>1000</v>
          </cell>
        </row>
        <row r="894">
          <cell r="H894" t="str">
            <v>Employee stock option and share plans</v>
          </cell>
          <cell r="I894" t="str">
            <v>Employee stock option and share plans</v>
          </cell>
          <cell r="J894" t="str">
            <v>ING Group; Employee stock option and share plans</v>
          </cell>
          <cell r="K894" t="str">
            <v>Less urgent</v>
          </cell>
          <cell r="L894" t="str">
            <v>No restriction</v>
          </cell>
          <cell r="M894">
            <v>-100000000000</v>
          </cell>
          <cell r="N894">
            <v>-100000000000</v>
          </cell>
          <cell r="O894">
            <v>0</v>
          </cell>
          <cell r="P894">
            <v>0</v>
          </cell>
          <cell r="R894">
            <v>1000</v>
          </cell>
        </row>
        <row r="895">
          <cell r="H895" t="str">
            <v>Impact of IPO US</v>
          </cell>
          <cell r="I895" t="str">
            <v>Impact of IPO U.S.</v>
          </cell>
          <cell r="J895" t="str">
            <v>NN Group (until 3Q13 known as ING Insurance); Impact of IPO US</v>
          </cell>
          <cell r="K895" t="str">
            <v>Less urgent</v>
          </cell>
          <cell r="L895" t="str">
            <v>Probably negative</v>
          </cell>
          <cell r="M895">
            <v>-100000000000</v>
          </cell>
          <cell r="N895">
            <v>-100000000000</v>
          </cell>
          <cell r="O895">
            <v>0</v>
          </cell>
          <cell r="P895">
            <v>100000000000</v>
          </cell>
          <cell r="R895">
            <v>1000</v>
          </cell>
        </row>
        <row r="896">
          <cell r="H896" t="str">
            <v>Other changes</v>
          </cell>
          <cell r="I896" t="str">
            <v xml:space="preserve">Other  </v>
          </cell>
          <cell r="J896" t="str">
            <v>ING Group; Other changes</v>
          </cell>
          <cell r="K896" t="str">
            <v>Less urgent</v>
          </cell>
          <cell r="L896" t="str">
            <v>No restriction</v>
          </cell>
          <cell r="M896">
            <v>-100000000000</v>
          </cell>
          <cell r="N896">
            <v>-100000000000</v>
          </cell>
          <cell r="O896">
            <v>0</v>
          </cell>
          <cell r="P896">
            <v>0</v>
          </cell>
          <cell r="R896">
            <v>1000</v>
          </cell>
        </row>
        <row r="897">
          <cell r="G897" t="str">
            <v>Total changes</v>
          </cell>
          <cell r="J897" t="str">
            <v>ING Group; Total changes</v>
          </cell>
          <cell r="R897">
            <v>0.2</v>
          </cell>
        </row>
        <row r="898">
          <cell r="G898" t="str">
            <v>figures calculated from the quarterly changes</v>
          </cell>
          <cell r="J898" t="str">
            <v>ING Group; figures calculated from the quarterly changes</v>
          </cell>
          <cell r="R898">
            <v>0.2</v>
          </cell>
        </row>
        <row r="899">
          <cell r="H899" t="str">
            <v>IFRS Equity</v>
          </cell>
          <cell r="J899" t="str">
            <v>ING Group; IFRS Equity; Consistency checks</v>
          </cell>
          <cell r="R899">
            <v>0.2</v>
          </cell>
        </row>
        <row r="900">
          <cell r="G900" t="str">
            <v>Consistency checks</v>
          </cell>
          <cell r="I900" t="str">
            <v>EUR millions</v>
          </cell>
          <cell r="J900" t="str">
            <v>ING Group; Consistency checks</v>
          </cell>
          <cell r="R900">
            <v>0.2</v>
          </cell>
        </row>
        <row r="901">
          <cell r="H901" t="str">
            <v>Consistency check IFRS Equity</v>
          </cell>
          <cell r="I901">
            <v>2</v>
          </cell>
          <cell r="J901" t="str">
            <v>ING Group; Consistency check IFRS Equity</v>
          </cell>
          <cell r="R901">
            <v>0.2</v>
          </cell>
        </row>
        <row r="902">
          <cell r="R902">
            <v>0.2</v>
          </cell>
        </row>
        <row r="903">
          <cell r="F903" t="str">
            <v>IFRS Equity</v>
          </cell>
          <cell r="I903" t="str">
            <v>Gaudi download</v>
          </cell>
          <cell r="J903" t="str">
            <v>ING Group; IFRS Equity</v>
          </cell>
          <cell r="K903" t="str">
            <v>Urgent</v>
          </cell>
          <cell r="L903" t="str">
            <v>Must be positive</v>
          </cell>
          <cell r="M903">
            <v>-100000000000</v>
          </cell>
          <cell r="N903">
            <v>0</v>
          </cell>
          <cell r="O903">
            <v>-100000000000</v>
          </cell>
          <cell r="P903">
            <v>-100000000000</v>
          </cell>
          <cell r="R903">
            <v>0.2</v>
          </cell>
          <cell r="T903">
            <v>25274</v>
          </cell>
          <cell r="U903">
            <v>24462</v>
          </cell>
          <cell r="V903">
            <v>19990</v>
          </cell>
          <cell r="W903">
            <v>21513</v>
          </cell>
          <cell r="X903">
            <v>22837</v>
          </cell>
          <cell r="Y903">
            <v>20215</v>
          </cell>
          <cell r="Z903">
            <v>16494</v>
          </cell>
        </row>
        <row r="904">
          <cell r="G904" t="str">
            <v>IFRS adjustments for solvency calculations, Insurance</v>
          </cell>
          <cell r="J904" t="str">
            <v>ING Group; IFRS adjustments for solvency calculations, Insurance</v>
          </cell>
          <cell r="K904" t="str">
            <v>Less urgent</v>
          </cell>
          <cell r="L904" t="str">
            <v>No restriction</v>
          </cell>
          <cell r="M904">
            <v>-100000000000</v>
          </cell>
          <cell r="N904">
            <v>-100000000000</v>
          </cell>
          <cell r="O904">
            <v>0</v>
          </cell>
          <cell r="P904">
            <v>0</v>
          </cell>
          <cell r="R904">
            <v>0.2</v>
          </cell>
        </row>
        <row r="905">
          <cell r="G905" t="str">
            <v>IFRS adjustments for solvency calculations, Bank</v>
          </cell>
          <cell r="J905" t="str">
            <v>ING Group; IFRS adjustments for solvency calculations, Bank</v>
          </cell>
          <cell r="K905" t="str">
            <v>Less urgent</v>
          </cell>
          <cell r="L905" t="str">
            <v>No restriction</v>
          </cell>
          <cell r="M905">
            <v>-100000000000</v>
          </cell>
          <cell r="N905">
            <v>-100000000000</v>
          </cell>
          <cell r="O905">
            <v>0</v>
          </cell>
          <cell r="P905">
            <v>0</v>
          </cell>
          <cell r="R905">
            <v>0.2</v>
          </cell>
        </row>
        <row r="906">
          <cell r="G906" t="str">
            <v>Error by GF&amp;C/FA regarding FS</v>
          </cell>
          <cell r="J906" t="str">
            <v>ING Group; Error by GF&amp;C/FA regarding FS</v>
          </cell>
          <cell r="K906" t="str">
            <v>Less urgent</v>
          </cell>
          <cell r="L906" t="str">
            <v>No restriction</v>
          </cell>
          <cell r="M906">
            <v>-100000000000</v>
          </cell>
          <cell r="N906">
            <v>-100000000000</v>
          </cell>
          <cell r="O906">
            <v>0</v>
          </cell>
          <cell r="P906">
            <v>0</v>
          </cell>
          <cell r="R906">
            <v>0.2</v>
          </cell>
        </row>
        <row r="907">
          <cell r="H907" t="str">
            <v>Goodwill Bank</v>
          </cell>
          <cell r="J907" t="str">
            <v>ING Group; Goodwill Bank</v>
          </cell>
          <cell r="K907" t="str">
            <v>Urgent</v>
          </cell>
          <cell r="L907" t="str">
            <v>Must be positive</v>
          </cell>
          <cell r="M907">
            <v>-100000000000</v>
          </cell>
          <cell r="N907">
            <v>0</v>
          </cell>
          <cell r="O907">
            <v>-100000000000</v>
          </cell>
          <cell r="P907">
            <v>-100000000000</v>
          </cell>
          <cell r="R907">
            <v>0.2</v>
          </cell>
        </row>
        <row r="908">
          <cell r="H908" t="str">
            <v>Goodwill Insurance</v>
          </cell>
          <cell r="J908" t="str">
            <v>ING Group; Goodwill Insurance</v>
          </cell>
          <cell r="K908" t="str">
            <v>Urgent</v>
          </cell>
          <cell r="L908" t="str">
            <v>Must be positive</v>
          </cell>
          <cell r="M908">
            <v>-100000000000</v>
          </cell>
          <cell r="N908">
            <v>0</v>
          </cell>
          <cell r="O908">
            <v>-100000000000</v>
          </cell>
          <cell r="P908">
            <v>-100000000000</v>
          </cell>
          <cell r="R908">
            <v>0.2</v>
          </cell>
        </row>
        <row r="909">
          <cell r="H909" t="str">
            <v>Goodwill Group</v>
          </cell>
          <cell r="I909" t="str">
            <v>Gaudi retrieve</v>
          </cell>
          <cell r="J909" t="str">
            <v>ING Group; Goodwill Group</v>
          </cell>
          <cell r="K909" t="str">
            <v>Urgent</v>
          </cell>
          <cell r="L909" t="str">
            <v>Must be positive</v>
          </cell>
          <cell r="M909">
            <v>-100000000000</v>
          </cell>
          <cell r="N909">
            <v>0</v>
          </cell>
          <cell r="O909">
            <v>-100000000000</v>
          </cell>
          <cell r="P909">
            <v>-100000000000</v>
          </cell>
          <cell r="R909">
            <v>0.2</v>
          </cell>
        </row>
        <row r="910">
          <cell r="G910" t="str">
            <v>IFRS adjustments for solvency calculations, intercompany goodwill</v>
          </cell>
          <cell r="J910" t="str">
            <v>ING Group; IFRS adjustments for solvency calculations, intercompany goodwill</v>
          </cell>
          <cell r="K910" t="str">
            <v>Urgent</v>
          </cell>
          <cell r="L910" t="str">
            <v>Must be positive</v>
          </cell>
          <cell r="M910">
            <v>-100000000000</v>
          </cell>
          <cell r="N910">
            <v>0</v>
          </cell>
          <cell r="O910">
            <v>-100000000000</v>
          </cell>
          <cell r="P910">
            <v>-100000000000</v>
          </cell>
          <cell r="R910">
            <v>0.2</v>
          </cell>
        </row>
        <row r="911">
          <cell r="F911" t="str">
            <v>Total IFRS adjustments for solvency calculations old</v>
          </cell>
          <cell r="J911" t="str">
            <v>ING Group; Total IFRS adjustments for solvency calculations old</v>
          </cell>
          <cell r="K911" t="str">
            <v>Less urgent</v>
          </cell>
          <cell r="L911" t="str">
            <v>No restriction</v>
          </cell>
          <cell r="M911">
            <v>-100000000000</v>
          </cell>
          <cell r="N911">
            <v>-100000000000</v>
          </cell>
          <cell r="O911">
            <v>0</v>
          </cell>
          <cell r="P911">
            <v>0</v>
          </cell>
          <cell r="R911">
            <v>0.2</v>
          </cell>
        </row>
        <row r="912">
          <cell r="G912" t="str">
            <v>Revaluation reserve debt securities</v>
          </cell>
          <cell r="I912" t="str">
            <v>Revaluation reserve components / Wim Zweep</v>
          </cell>
          <cell r="J912" t="str">
            <v>ING Group; Revaluation reserve debt securities</v>
          </cell>
          <cell r="K912" t="str">
            <v>Urgent</v>
          </cell>
          <cell r="L912" t="str">
            <v>Probably positive</v>
          </cell>
          <cell r="M912">
            <v>0</v>
          </cell>
          <cell r="N912">
            <v>0</v>
          </cell>
          <cell r="O912">
            <v>-100000000000</v>
          </cell>
          <cell r="P912">
            <v>-1E-8</v>
          </cell>
          <cell r="R912">
            <v>0.2</v>
          </cell>
        </row>
        <row r="913">
          <cell r="G913" t="str">
            <v>Revaluation reserve deferred profit sharing</v>
          </cell>
          <cell r="I913" t="str">
            <v>Revaluation reserve components / Wim Zweep</v>
          </cell>
          <cell r="J913" t="str">
            <v>ING Group; Revaluation reserve deferred profit sharing</v>
          </cell>
          <cell r="K913" t="str">
            <v>Urgent</v>
          </cell>
          <cell r="L913" t="str">
            <v>Probably negative</v>
          </cell>
          <cell r="M913">
            <v>0</v>
          </cell>
          <cell r="N913">
            <v>0</v>
          </cell>
          <cell r="O913">
            <v>1E-8</v>
          </cell>
          <cell r="P913">
            <v>100000000000</v>
          </cell>
          <cell r="R913">
            <v>0.2</v>
          </cell>
        </row>
        <row r="914">
          <cell r="G914" t="str">
            <v>Cashflow reserve</v>
          </cell>
          <cell r="I914" t="str">
            <v>Revaluation reserve components / Wim Zweep</v>
          </cell>
          <cell r="J914" t="str">
            <v>ING Group; Cashflow reserve</v>
          </cell>
          <cell r="K914" t="str">
            <v>Urgent</v>
          </cell>
          <cell r="L914" t="str">
            <v>Probably negative</v>
          </cell>
          <cell r="M914">
            <v>0</v>
          </cell>
          <cell r="N914">
            <v>0</v>
          </cell>
          <cell r="O914">
            <v>1E-8</v>
          </cell>
          <cell r="P914">
            <v>100000000000</v>
          </cell>
          <cell r="R914">
            <v>0.2</v>
          </cell>
        </row>
        <row r="915">
          <cell r="G915" t="str">
            <v>Goodwill</v>
          </cell>
          <cell r="J915" t="str">
            <v>ING Group; Goodwill</v>
          </cell>
          <cell r="R915">
            <v>0.2</v>
          </cell>
        </row>
        <row r="916">
          <cell r="G916" t="str">
            <v>Actuarial gains &amp; losses on defined benefit pensions</v>
          </cell>
          <cell r="I916" t="str">
            <v>GF&amp;C/RegRep, Theo Wisch, HLB00031_TIER123, [Capital] sheet</v>
          </cell>
          <cell r="J916" t="str">
            <v>ING Group; Actuarial gains &amp; losses on defined benefit pensions</v>
          </cell>
          <cell r="K916" t="str">
            <v>Urgent</v>
          </cell>
          <cell r="L916" t="str">
            <v>No restriction</v>
          </cell>
          <cell r="M916">
            <v>0</v>
          </cell>
          <cell r="N916">
            <v>0</v>
          </cell>
          <cell r="O916">
            <v>-100000000000</v>
          </cell>
          <cell r="P916">
            <v>-100000000000</v>
          </cell>
          <cell r="R916">
            <v>0.2</v>
          </cell>
        </row>
        <row r="917">
          <cell r="F917" t="str">
            <v>Total IFRS adjustments for solvency calculations</v>
          </cell>
          <cell r="J917" t="str">
            <v>ING Group; Total IFRS adjustments for solvency calculations</v>
          </cell>
          <cell r="K917" t="str">
            <v>Less urgent</v>
          </cell>
          <cell r="L917" t="str">
            <v>No restriction</v>
          </cell>
          <cell r="M917">
            <v>-100000000000</v>
          </cell>
          <cell r="N917">
            <v>-100000000000</v>
          </cell>
          <cell r="O917">
            <v>0</v>
          </cell>
          <cell r="P917">
            <v>0</v>
          </cell>
          <cell r="R917">
            <v>0.2</v>
          </cell>
        </row>
        <row r="918">
          <cell r="F918" t="str">
            <v>Revaluation reserves equity (not used for adjustments)</v>
          </cell>
          <cell r="I918" t="str">
            <v>Revaluation reserve components / Wim Zweep</v>
          </cell>
          <cell r="J918" t="str">
            <v>ING Group; Revaluation reserves equity (not used for adjustments)</v>
          </cell>
          <cell r="K918" t="str">
            <v>Less urgent</v>
          </cell>
          <cell r="L918" t="str">
            <v>Must be positive</v>
          </cell>
          <cell r="M918">
            <v>-100000000000</v>
          </cell>
          <cell r="N918">
            <v>-1E-8</v>
          </cell>
          <cell r="O918">
            <v>0</v>
          </cell>
          <cell r="P918">
            <v>0</v>
          </cell>
          <cell r="R918">
            <v>0.2</v>
          </cell>
        </row>
        <row r="919">
          <cell r="E919" t="str">
            <v>IFRS rating agency Equity</v>
          </cell>
          <cell r="I919" t="str">
            <v>(Net equity)</v>
          </cell>
          <cell r="J919" t="str">
            <v>ING Group; IFRS rating agency Equity</v>
          </cell>
          <cell r="K919" t="str">
            <v>Less urgent</v>
          </cell>
          <cell r="L919" t="str">
            <v>No restriction</v>
          </cell>
          <cell r="M919">
            <v>-100000000000</v>
          </cell>
          <cell r="N919">
            <v>-100000000000</v>
          </cell>
          <cell r="O919">
            <v>0</v>
          </cell>
          <cell r="P919">
            <v>0</v>
          </cell>
          <cell r="R919">
            <v>0.2</v>
          </cell>
          <cell r="T919">
            <v>25274</v>
          </cell>
          <cell r="U919">
            <v>24462</v>
          </cell>
          <cell r="V919">
            <v>19990</v>
          </cell>
          <cell r="W919">
            <v>21513</v>
          </cell>
          <cell r="X919">
            <v>22837</v>
          </cell>
          <cell r="Y919">
            <v>20215</v>
          </cell>
          <cell r="Z919">
            <v>16494</v>
          </cell>
        </row>
        <row r="920">
          <cell r="G920" t="str">
            <v>Preference shares</v>
          </cell>
          <cell r="I920" t="str">
            <v>from [Hybrids] sheet</v>
          </cell>
          <cell r="J920" t="str">
            <v>ING Group; Preference shares</v>
          </cell>
          <cell r="K920" t="str">
            <v>Less urgent</v>
          </cell>
          <cell r="L920" t="str">
            <v>No restriction</v>
          </cell>
          <cell r="M920">
            <v>-100000000000</v>
          </cell>
          <cell r="N920">
            <v>-100000000000</v>
          </cell>
          <cell r="O920">
            <v>0</v>
          </cell>
          <cell r="P920">
            <v>0</v>
          </cell>
          <cell r="R920">
            <v>0.2</v>
          </cell>
          <cell r="T920">
            <v>2419</v>
          </cell>
          <cell r="U920">
            <v>2651</v>
          </cell>
          <cell r="V920">
            <v>2458</v>
          </cell>
          <cell r="W920">
            <v>2542</v>
          </cell>
          <cell r="X920">
            <v>2581</v>
          </cell>
          <cell r="Y920">
            <v>2257</v>
          </cell>
          <cell r="Z920">
            <v>2277.5584573337383</v>
          </cell>
        </row>
        <row r="921">
          <cell r="G921" t="str">
            <v>Subloans minus preference shares</v>
          </cell>
          <cell r="I921" t="str">
            <v>subdebt aramis + preference shares group now classified as debt</v>
          </cell>
          <cell r="J921" t="str">
            <v>ING Group; Subloans minus preference shares</v>
          </cell>
          <cell r="K921" t="str">
            <v>Less urgent</v>
          </cell>
          <cell r="L921" t="str">
            <v>No restriction</v>
          </cell>
          <cell r="M921">
            <v>-100000000000</v>
          </cell>
          <cell r="N921">
            <v>-100000000000</v>
          </cell>
          <cell r="O921">
            <v>0</v>
          </cell>
          <cell r="P921">
            <v>0</v>
          </cell>
          <cell r="R921">
            <v>0.2</v>
          </cell>
          <cell r="T921">
            <v>485</v>
          </cell>
          <cell r="U921">
            <v>0</v>
          </cell>
          <cell r="V921">
            <v>600</v>
          </cell>
          <cell r="W921">
            <v>600</v>
          </cell>
          <cell r="X921">
            <v>600</v>
          </cell>
          <cell r="Y921">
            <v>600</v>
          </cell>
          <cell r="Z921">
            <v>1402</v>
          </cell>
        </row>
        <row r="922">
          <cell r="F922" t="str">
            <v>Subloans</v>
          </cell>
          <cell r="I922" t="str">
            <v>from [Hybrids] sheet</v>
          </cell>
          <cell r="J922" t="str">
            <v>ING Group; Subloans</v>
          </cell>
          <cell r="K922" t="str">
            <v>Less urgent</v>
          </cell>
          <cell r="L922" t="str">
            <v>No restriction</v>
          </cell>
          <cell r="M922">
            <v>-100000000000</v>
          </cell>
          <cell r="N922">
            <v>-100000000000</v>
          </cell>
          <cell r="O922">
            <v>0</v>
          </cell>
          <cell r="P922">
            <v>0</v>
          </cell>
          <cell r="R922">
            <v>0.2</v>
          </cell>
          <cell r="T922">
            <v>2396.6766084363016</v>
          </cell>
          <cell r="U922">
            <v>2655.4939218694676</v>
          </cell>
          <cell r="V922">
            <v>3071.169686985173</v>
          </cell>
          <cell r="W922">
            <v>3141.5113520840391</v>
          </cell>
          <cell r="X922">
            <v>3180.5711664181672</v>
          </cell>
          <cell r="Y922">
            <v>2873.8756947953511</v>
          </cell>
          <cell r="Z922">
            <v>3687.3570199412898</v>
          </cell>
        </row>
        <row r="923">
          <cell r="F923" t="str">
            <v>Subloans, correction for valuation difference, see note</v>
          </cell>
          <cell r="J923" t="str">
            <v>ING Group; Subloans, correction for valuation difference, see note</v>
          </cell>
          <cell r="K923" t="str">
            <v>Less urgent</v>
          </cell>
          <cell r="L923" t="str">
            <v>No restriction</v>
          </cell>
          <cell r="M923">
            <v>-100000000000</v>
          </cell>
          <cell r="N923">
            <v>-100000000000</v>
          </cell>
          <cell r="O923">
            <v>0</v>
          </cell>
          <cell r="P923">
            <v>0</v>
          </cell>
          <cell r="R923">
            <v>0.2</v>
          </cell>
        </row>
        <row r="924">
          <cell r="F924" t="str">
            <v>Subloans, correction for valuation difference, unexplained</v>
          </cell>
          <cell r="J924" t="str">
            <v>ING Group; Subloans, correction for valuation difference, unexplained</v>
          </cell>
          <cell r="K924" t="str">
            <v>Less urgent</v>
          </cell>
          <cell r="L924" t="str">
            <v>No restriction</v>
          </cell>
          <cell r="M924">
            <v>-100000000000</v>
          </cell>
          <cell r="N924">
            <v>-100000000000</v>
          </cell>
          <cell r="O924">
            <v>0</v>
          </cell>
          <cell r="P924">
            <v>0</v>
          </cell>
          <cell r="R924">
            <v>0.2</v>
          </cell>
        </row>
        <row r="925">
          <cell r="F925" t="str">
            <v>Baby prefs</v>
          </cell>
          <cell r="I925" t="str">
            <v>from [Hybrids] sheet</v>
          </cell>
          <cell r="J925" t="str">
            <v>ING Group; Baby prefs</v>
          </cell>
          <cell r="K925" t="str">
            <v>Less urgent</v>
          </cell>
          <cell r="L925" t="str">
            <v>No restriction</v>
          </cell>
          <cell r="M925">
            <v>-100000000000</v>
          </cell>
          <cell r="N925">
            <v>-100000000000</v>
          </cell>
          <cell r="O925">
            <v>0</v>
          </cell>
          <cell r="P925">
            <v>0</v>
          </cell>
          <cell r="R925">
            <v>0.2</v>
          </cell>
        </row>
        <row r="926">
          <cell r="E926" t="str">
            <v>Total hybrids (incl. baby prefs)</v>
          </cell>
          <cell r="J926" t="str">
            <v>ING Group; Total hybrids (incl. baby prefs)</v>
          </cell>
          <cell r="R926">
            <v>0.2</v>
          </cell>
          <cell r="T926">
            <v>2396.6766084363016</v>
          </cell>
          <cell r="U926">
            <v>2655.4939218694676</v>
          </cell>
          <cell r="V926">
            <v>3071.169686985173</v>
          </cell>
          <cell r="W926">
            <v>3141.5113520840391</v>
          </cell>
          <cell r="X926">
            <v>3180.5711664181672</v>
          </cell>
          <cell r="Y926">
            <v>2873.8756947953511</v>
          </cell>
          <cell r="Z926">
            <v>3687.3570199412898</v>
          </cell>
        </row>
        <row r="927">
          <cell r="E927" t="str">
            <v>Government securities injected in subs</v>
          </cell>
          <cell r="I927" t="str">
            <v>sum of Bank and Insurance</v>
          </cell>
          <cell r="J927" t="str">
            <v>ING Group; Government securities injected in subs</v>
          </cell>
          <cell r="R927">
            <v>0.2</v>
          </cell>
        </row>
        <row r="928">
          <cell r="E928" t="str">
            <v>Government securities left at ING Group</v>
          </cell>
          <cell r="J928" t="str">
            <v>ING Group; Government securities left at ING Group</v>
          </cell>
          <cell r="R928">
            <v>0.2</v>
          </cell>
        </row>
        <row r="929">
          <cell r="E929" t="str">
            <v>Government securities</v>
          </cell>
          <cell r="J929" t="str">
            <v>ING Group; Government securities</v>
          </cell>
          <cell r="R929">
            <v>0.2</v>
          </cell>
        </row>
        <row r="930">
          <cell r="D930" t="str">
            <v>Total equity base (adjusted equity)</v>
          </cell>
          <cell r="J930" t="str">
            <v>ING Group; Total equity base (adjusted equity)</v>
          </cell>
          <cell r="K930" t="str">
            <v>Less urgent</v>
          </cell>
          <cell r="L930" t="str">
            <v>No restriction</v>
          </cell>
          <cell r="M930">
            <v>-100000000000</v>
          </cell>
          <cell r="N930">
            <v>-100000000000</v>
          </cell>
          <cell r="O930">
            <v>0</v>
          </cell>
          <cell r="P930">
            <v>0</v>
          </cell>
          <cell r="R930">
            <v>0.2</v>
          </cell>
          <cell r="T930">
            <v>32971.353216872601</v>
          </cell>
          <cell r="U930">
            <v>32423.987843738934</v>
          </cell>
          <cell r="V930">
            <v>29190.339373970346</v>
          </cell>
          <cell r="W930">
            <v>30938.022704168077</v>
          </cell>
          <cell r="X930">
            <v>32379.142332836331</v>
          </cell>
          <cell r="Y930">
            <v>28819.751389590703</v>
          </cell>
          <cell r="Z930">
            <v>27548.27249721632</v>
          </cell>
        </row>
        <row r="931">
          <cell r="D931" t="str">
            <v>Hybrid used by ING Ins / Prefs</v>
          </cell>
          <cell r="I931" t="str">
            <v>from [Hybrids] sheet</v>
          </cell>
          <cell r="J931" t="str">
            <v>ING Group; Hybrid used by ING Ins / Prefs</v>
          </cell>
          <cell r="K931" t="str">
            <v>Less urgent</v>
          </cell>
          <cell r="L931" t="str">
            <v>No restriction</v>
          </cell>
          <cell r="M931">
            <v>-100000000000</v>
          </cell>
          <cell r="N931">
            <v>-100000000000</v>
          </cell>
          <cell r="O931">
            <v>0</v>
          </cell>
          <cell r="P931">
            <v>0</v>
          </cell>
          <cell r="R931">
            <v>0.2</v>
          </cell>
          <cell r="T931">
            <v>1E-8</v>
          </cell>
          <cell r="U931">
            <v>1250</v>
          </cell>
          <cell r="V931">
            <v>1250</v>
          </cell>
          <cell r="W931">
            <v>1250</v>
          </cell>
          <cell r="X931">
            <v>1250</v>
          </cell>
          <cell r="Y931">
            <v>2250</v>
          </cell>
          <cell r="Z931">
            <v>2250</v>
          </cell>
        </row>
        <row r="932">
          <cell r="D932" t="str">
            <v>Minorities</v>
          </cell>
          <cell r="I932" t="str">
            <v>Gaudi download</v>
          </cell>
          <cell r="J932" t="str">
            <v>ING Group; Minorities</v>
          </cell>
          <cell r="K932" t="str">
            <v>Urgent</v>
          </cell>
          <cell r="L932" t="str">
            <v>Must be positive</v>
          </cell>
          <cell r="M932">
            <v>-100000000000</v>
          </cell>
          <cell r="N932">
            <v>0</v>
          </cell>
          <cell r="O932">
            <v>-100000000000</v>
          </cell>
          <cell r="P932">
            <v>-100000000000</v>
          </cell>
          <cell r="R932">
            <v>0.2</v>
          </cell>
          <cell r="T932">
            <v>1288</v>
          </cell>
          <cell r="U932">
            <v>1386</v>
          </cell>
          <cell r="V932">
            <v>1456</v>
          </cell>
          <cell r="W932">
            <v>1462</v>
          </cell>
          <cell r="X932">
            <v>1475</v>
          </cell>
          <cell r="Y932">
            <v>1550</v>
          </cell>
          <cell r="Z932">
            <v>1720</v>
          </cell>
        </row>
        <row r="933">
          <cell r="C933" t="str">
            <v>Total capital base</v>
          </cell>
          <cell r="J933" t="str">
            <v>ING Group; Total capital base</v>
          </cell>
          <cell r="K933" t="str">
            <v>Less urgent</v>
          </cell>
          <cell r="L933" t="str">
            <v>No restriction</v>
          </cell>
          <cell r="M933">
            <v>-100000000000</v>
          </cell>
          <cell r="N933">
            <v>-100000000000</v>
          </cell>
          <cell r="O933">
            <v>0</v>
          </cell>
          <cell r="P933">
            <v>0</v>
          </cell>
          <cell r="R933">
            <v>0.2</v>
          </cell>
          <cell r="T933">
            <v>34259.353216882599</v>
          </cell>
          <cell r="U933">
            <v>35059.987843738934</v>
          </cell>
          <cell r="V933">
            <v>31896.339373970346</v>
          </cell>
          <cell r="W933">
            <v>33650.022704168077</v>
          </cell>
          <cell r="X933">
            <v>35104.142332836331</v>
          </cell>
          <cell r="Y933">
            <v>32619.751389590703</v>
          </cell>
          <cell r="Z933">
            <v>31518.27249721632</v>
          </cell>
        </row>
        <row r="934">
          <cell r="C934" t="str">
            <v>100% EU required capital (incl currency impact)</v>
          </cell>
          <cell r="J934" t="str">
            <v>ING Group; 100% EU required capital (incl currency impact)</v>
          </cell>
          <cell r="K934" t="str">
            <v>Less urgent</v>
          </cell>
          <cell r="L934" t="str">
            <v>No restriction</v>
          </cell>
          <cell r="M934">
            <v>-100000000000</v>
          </cell>
          <cell r="N934">
            <v>-100000000000</v>
          </cell>
          <cell r="O934">
            <v>0</v>
          </cell>
          <cell r="P934">
            <v>0</v>
          </cell>
          <cell r="R934">
            <v>0.2</v>
          </cell>
          <cell r="T934">
            <v>-7900</v>
          </cell>
          <cell r="U934">
            <v>-9125</v>
          </cell>
          <cell r="V934">
            <v>-9000</v>
          </cell>
          <cell r="W934">
            <v>-9845</v>
          </cell>
          <cell r="X934">
            <v>-10141</v>
          </cell>
          <cell r="Y934">
            <v>-9000</v>
          </cell>
          <cell r="Z934">
            <v>-8987</v>
          </cell>
        </row>
        <row r="935">
          <cell r="C935" t="str">
            <v>Required buffer shares /real estate</v>
          </cell>
          <cell r="J935" t="str">
            <v>ING Group; Required buffer shares /real estate</v>
          </cell>
          <cell r="K935" t="str">
            <v>Less urgent</v>
          </cell>
          <cell r="L935" t="str">
            <v>No restriction</v>
          </cell>
          <cell r="M935">
            <v>-100000000000</v>
          </cell>
          <cell r="N935">
            <v>-100000000000</v>
          </cell>
          <cell r="O935">
            <v>0</v>
          </cell>
          <cell r="P935">
            <v>0</v>
          </cell>
          <cell r="R935">
            <v>0.2</v>
          </cell>
          <cell r="T935">
            <v>-7800</v>
          </cell>
          <cell r="U935">
            <v>-7400</v>
          </cell>
          <cell r="V935">
            <v>-6700</v>
          </cell>
          <cell r="W935">
            <v>-7000</v>
          </cell>
          <cell r="X935">
            <v>0</v>
          </cell>
          <cell r="Y935">
            <v>0</v>
          </cell>
          <cell r="Z935">
            <v>0</v>
          </cell>
        </row>
        <row r="936">
          <cell r="C936" t="str">
            <v>4% Risk weighted assets</v>
          </cell>
          <cell r="I936">
            <v>0.04</v>
          </cell>
          <cell r="J936" t="str">
            <v>ING Group; 4% Risk weighted assets</v>
          </cell>
          <cell r="K936" t="str">
            <v>Less urgent</v>
          </cell>
          <cell r="L936" t="str">
            <v>No restriction</v>
          </cell>
          <cell r="M936">
            <v>-100000000000</v>
          </cell>
          <cell r="N936">
            <v>-100000000000</v>
          </cell>
          <cell r="O936">
            <v>0</v>
          </cell>
          <cell r="P936">
            <v>0</v>
          </cell>
          <cell r="R936">
            <v>0.2</v>
          </cell>
          <cell r="T936">
            <v>-8794.73704</v>
          </cell>
          <cell r="U936">
            <v>-9590.44</v>
          </cell>
          <cell r="V936">
            <v>-9563.4222399999999</v>
          </cell>
          <cell r="W936">
            <v>-9726.9534000000003</v>
          </cell>
          <cell r="X936">
            <v>-10190.355560000002</v>
          </cell>
          <cell r="Y936">
            <v>-10122.679960000001</v>
          </cell>
          <cell r="Z936">
            <v>-10299.329319999999</v>
          </cell>
        </row>
        <row r="937">
          <cell r="B937" t="str">
            <v>Capital surplus</v>
          </cell>
          <cell r="J937" t="str">
            <v>ING Group; Capital surplus</v>
          </cell>
          <cell r="K937" t="str">
            <v>Less urgent</v>
          </cell>
          <cell r="L937" t="str">
            <v>No restriction</v>
          </cell>
          <cell r="M937">
            <v>-100000000000</v>
          </cell>
          <cell r="N937">
            <v>-100000000000</v>
          </cell>
          <cell r="O937">
            <v>0</v>
          </cell>
          <cell r="P937">
            <v>0</v>
          </cell>
          <cell r="R937">
            <v>0.2</v>
          </cell>
          <cell r="T937">
            <v>9764.6161768825987</v>
          </cell>
          <cell r="U937">
            <v>8944.5478437389338</v>
          </cell>
          <cell r="V937">
            <v>6632.9171339703462</v>
          </cell>
          <cell r="W937">
            <v>7078.069304168077</v>
          </cell>
          <cell r="X937">
            <v>14772.786772836329</v>
          </cell>
          <cell r="Y937">
            <v>13497.071429590702</v>
          </cell>
          <cell r="Z937">
            <v>12231.943177216321</v>
          </cell>
        </row>
        <row r="938">
          <cell r="B938" t="str">
            <v>External capital coverage ratio</v>
          </cell>
          <cell r="J938" t="str">
            <v>ING Group; External capital coverage ratio</v>
          </cell>
          <cell r="K938" t="str">
            <v>Less urgent</v>
          </cell>
          <cell r="L938" t="str">
            <v>No restriction</v>
          </cell>
          <cell r="M938">
            <v>-100000000000</v>
          </cell>
          <cell r="N938">
            <v>-100000000000</v>
          </cell>
          <cell r="O938">
            <v>0</v>
          </cell>
          <cell r="P938">
            <v>0</v>
          </cell>
          <cell r="R938">
            <v>0.2</v>
          </cell>
          <cell r="T938">
            <v>2.0521049918185832</v>
          </cell>
          <cell r="U938">
            <v>1.873318919765655</v>
          </cell>
          <cell r="V938">
            <v>1.7182359460229757</v>
          </cell>
          <cell r="W938">
            <v>1.7192981209616041</v>
          </cell>
          <cell r="X938">
            <v>1.7266011717339877</v>
          </cell>
          <cell r="Y938">
            <v>1.705814846968275</v>
          </cell>
          <cell r="Z938">
            <v>1.6342286795098822</v>
          </cell>
        </row>
        <row r="939">
          <cell r="B939" t="str">
            <v>Internal capital coverage ratio</v>
          </cell>
          <cell r="J939" t="str">
            <v>ING Group; Internal capital coverage ratio</v>
          </cell>
          <cell r="K939" t="str">
            <v>Less urgent</v>
          </cell>
          <cell r="L939" t="str">
            <v>No restriction</v>
          </cell>
          <cell r="M939">
            <v>-100000000000</v>
          </cell>
          <cell r="N939">
            <v>-100000000000</v>
          </cell>
          <cell r="O939">
            <v>0</v>
          </cell>
          <cell r="P939">
            <v>0</v>
          </cell>
          <cell r="R939">
            <v>0.2</v>
          </cell>
          <cell r="T939">
            <v>1.3986413963512629</v>
          </cell>
          <cell r="U939">
            <v>1.3425003692734616</v>
          </cell>
          <cell r="V939">
            <v>1.2625502226483132</v>
          </cell>
          <cell r="W939">
            <v>1.2663736909973686</v>
          </cell>
          <cell r="X939">
            <v>1.7266011717339877</v>
          </cell>
          <cell r="Y939">
            <v>1.705814846968275</v>
          </cell>
          <cell r="Z939">
            <v>1.6342286795098822</v>
          </cell>
        </row>
        <row r="940">
          <cell r="K940" t="str">
            <v>Less urgent</v>
          </cell>
          <cell r="L940" t="str">
            <v>No restriction</v>
          </cell>
          <cell r="M940">
            <v>-100000000000</v>
          </cell>
          <cell r="N940">
            <v>-100000000000</v>
          </cell>
          <cell r="O940">
            <v>0</v>
          </cell>
          <cell r="P940">
            <v>0</v>
          </cell>
          <cell r="R940">
            <v>0.2</v>
          </cell>
        </row>
        <row r="941">
          <cell r="B941" t="str">
            <v>Calculation of Debt/Equity ratio</v>
          </cell>
          <cell r="J941" t="str">
            <v>ING Group; Calculation of Debt/Equity ratio</v>
          </cell>
          <cell r="K941" t="str">
            <v>Less urgent</v>
          </cell>
          <cell r="L941" t="str">
            <v>No restriction</v>
          </cell>
          <cell r="M941">
            <v>-100000000000</v>
          </cell>
          <cell r="N941">
            <v>-100000000000</v>
          </cell>
          <cell r="O941">
            <v>0</v>
          </cell>
          <cell r="P941">
            <v>0</v>
          </cell>
          <cell r="R941">
            <v>0.2</v>
          </cell>
        </row>
        <row r="942">
          <cell r="C942" t="str">
            <v>Total equity base (e)</v>
          </cell>
          <cell r="J942" t="str">
            <v>ING Group; Total equity base (e)</v>
          </cell>
          <cell r="K942" t="str">
            <v>Less urgent</v>
          </cell>
          <cell r="L942" t="str">
            <v>No restriction</v>
          </cell>
          <cell r="M942">
            <v>-100000000000</v>
          </cell>
          <cell r="N942">
            <v>-100000000000</v>
          </cell>
          <cell r="O942">
            <v>0</v>
          </cell>
          <cell r="P942">
            <v>0</v>
          </cell>
          <cell r="R942">
            <v>0.2</v>
          </cell>
          <cell r="T942">
            <v>32971.353216872601</v>
          </cell>
          <cell r="U942">
            <v>32423.987843738934</v>
          </cell>
          <cell r="V942">
            <v>29190.339373970346</v>
          </cell>
          <cell r="W942">
            <v>30938.022704168077</v>
          </cell>
          <cell r="X942">
            <v>32379.142332836331</v>
          </cell>
          <cell r="Y942">
            <v>28819.751389590703</v>
          </cell>
          <cell r="Z942">
            <v>27548.27249721632</v>
          </cell>
        </row>
        <row r="943">
          <cell r="F943" t="str">
            <v>Capital &amp; surplus Bank</v>
          </cell>
          <cell r="J943" t="str">
            <v>ING Group; Capital &amp; surplus Bank</v>
          </cell>
          <cell r="K943" t="str">
            <v>Urgent</v>
          </cell>
          <cell r="L943" t="str">
            <v>Must be positive</v>
          </cell>
          <cell r="M943">
            <v>-100000000000</v>
          </cell>
          <cell r="N943">
            <v>0</v>
          </cell>
          <cell r="O943">
            <v>-100000000000</v>
          </cell>
          <cell r="P943">
            <v>-100000000000</v>
          </cell>
          <cell r="R943">
            <v>0.2</v>
          </cell>
        </row>
        <row r="944">
          <cell r="F944" t="str">
            <v>revaluation reserve Bank</v>
          </cell>
          <cell r="I944" t="str">
            <v>(a.k.a. prudential filter)</v>
          </cell>
          <cell r="J944" t="str">
            <v>ING Group; revaluation reserve Bank</v>
          </cell>
          <cell r="K944" t="str">
            <v>Less urgent</v>
          </cell>
          <cell r="L944" t="str">
            <v>No restriction</v>
          </cell>
          <cell r="M944">
            <v>-100000000000</v>
          </cell>
          <cell r="N944">
            <v>-100000000000</v>
          </cell>
          <cell r="O944">
            <v>0</v>
          </cell>
          <cell r="P944">
            <v>0</v>
          </cell>
          <cell r="R944">
            <v>0.2</v>
          </cell>
        </row>
        <row r="945">
          <cell r="F945" t="str">
            <v>hybrids issued by Group for Bank</v>
          </cell>
          <cell r="I945" t="str">
            <v>from [Hybrids] sheet</v>
          </cell>
          <cell r="J945" t="str">
            <v>ING Group; hybrids issued by Group for Bank</v>
          </cell>
          <cell r="K945" t="str">
            <v>Less urgent</v>
          </cell>
          <cell r="L945" t="str">
            <v>No restriction</v>
          </cell>
          <cell r="M945">
            <v>-100000000000</v>
          </cell>
          <cell r="N945">
            <v>-100000000000</v>
          </cell>
          <cell r="O945">
            <v>0</v>
          </cell>
          <cell r="P945">
            <v>0</v>
          </cell>
          <cell r="R945">
            <v>0.2</v>
          </cell>
        </row>
        <row r="946">
          <cell r="F946" t="str">
            <v>ING shares held by ING Bank (Equity swap)</v>
          </cell>
          <cell r="I946" t="str">
            <v xml:space="preserve">Treasury shares ING Group; Bert Pelkman, Funmi Oladejo, Stanley Bissumbhar </v>
          </cell>
          <cell r="J946" t="str">
            <v>ING Group; ING shares held by ING Bank (Equity swap)</v>
          </cell>
          <cell r="K946" t="str">
            <v>Urgent</v>
          </cell>
          <cell r="L946" t="str">
            <v>Must be negative</v>
          </cell>
          <cell r="M946">
            <v>0</v>
          </cell>
          <cell r="N946">
            <v>100000000000</v>
          </cell>
          <cell r="O946">
            <v>-100000000000</v>
          </cell>
          <cell r="P946">
            <v>-100000000000</v>
          </cell>
          <cell r="R946">
            <v>0.2</v>
          </cell>
        </row>
        <row r="947">
          <cell r="F947" t="str">
            <v>ING shares held by ING Bank (other)</v>
          </cell>
          <cell r="I947" t="str">
            <v xml:space="preserve">Treasury shares ING Group; Bert Pelkman, Funmi Oladejo, Stanley Bissumbhar </v>
          </cell>
          <cell r="J947" t="str">
            <v>ING Group; ING shares held by ING Bank (other)</v>
          </cell>
          <cell r="K947" t="str">
            <v>Urgent</v>
          </cell>
          <cell r="L947" t="str">
            <v>Must be negative</v>
          </cell>
          <cell r="M947">
            <v>0</v>
          </cell>
          <cell r="N947">
            <v>100000000000</v>
          </cell>
          <cell r="O947">
            <v>-100000000000</v>
          </cell>
          <cell r="P947">
            <v>-100000000000</v>
          </cell>
          <cell r="R947">
            <v>0.2</v>
          </cell>
        </row>
        <row r="948">
          <cell r="E948" t="str">
            <v>Book value ING Bank</v>
          </cell>
          <cell r="J948" t="str">
            <v>ING Group; Book value ING Bank</v>
          </cell>
          <cell r="K948" t="str">
            <v>Less urgent</v>
          </cell>
          <cell r="L948" t="str">
            <v>No restriction</v>
          </cell>
          <cell r="M948">
            <v>-100000000000</v>
          </cell>
          <cell r="N948">
            <v>-100000000000</v>
          </cell>
          <cell r="O948">
            <v>0</v>
          </cell>
          <cell r="P948">
            <v>0</v>
          </cell>
          <cell r="R948">
            <v>0.2</v>
          </cell>
          <cell r="T948">
            <v>15052</v>
          </cell>
          <cell r="U948">
            <v>15546</v>
          </cell>
          <cell r="V948">
            <v>15765</v>
          </cell>
          <cell r="W948">
            <v>15462</v>
          </cell>
          <cell r="X948">
            <v>15143</v>
          </cell>
          <cell r="Y948">
            <v>14848</v>
          </cell>
          <cell r="Z948">
            <v>16345</v>
          </cell>
        </row>
        <row r="949">
          <cell r="F949" t="str">
            <v>Capital &amp; surplus Insurance</v>
          </cell>
          <cell r="J949" t="str">
            <v>ING Group; Capital &amp; surplus Insurance</v>
          </cell>
          <cell r="K949" t="str">
            <v>Less urgent</v>
          </cell>
          <cell r="L949" t="str">
            <v>No restriction</v>
          </cell>
          <cell r="M949">
            <v>-100000000000</v>
          </cell>
          <cell r="N949">
            <v>-100000000000</v>
          </cell>
          <cell r="O949">
            <v>0</v>
          </cell>
          <cell r="P949">
            <v>0</v>
          </cell>
          <cell r="R949">
            <v>0.2</v>
          </cell>
        </row>
        <row r="950">
          <cell r="F950" t="str">
            <v>revaluation reserve Insurance</v>
          </cell>
          <cell r="I950" t="str">
            <v>(a.k.a. prudential filter)</v>
          </cell>
          <cell r="J950" t="str">
            <v>ING Group; revaluation reserve Insurance</v>
          </cell>
          <cell r="K950" t="str">
            <v>Less urgent</v>
          </cell>
          <cell r="L950" t="str">
            <v>No restriction</v>
          </cell>
          <cell r="M950">
            <v>-100000000000</v>
          </cell>
          <cell r="N950">
            <v>-100000000000</v>
          </cell>
          <cell r="O950">
            <v>0</v>
          </cell>
          <cell r="P950">
            <v>0</v>
          </cell>
          <cell r="R950">
            <v>0.2</v>
          </cell>
        </row>
        <row r="951">
          <cell r="F951" t="str">
            <v>hybrids issued by Group for Insurance</v>
          </cell>
          <cell r="I951" t="str">
            <v>from [Hybrids] sheet</v>
          </cell>
          <cell r="J951" t="str">
            <v>ING Group; hybrids issued by Group for Insurance</v>
          </cell>
          <cell r="K951" t="str">
            <v>Less urgent</v>
          </cell>
          <cell r="L951" t="str">
            <v>No restriction</v>
          </cell>
          <cell r="M951">
            <v>-100000000000</v>
          </cell>
          <cell r="N951">
            <v>-100000000000</v>
          </cell>
          <cell r="O951">
            <v>0</v>
          </cell>
          <cell r="P951">
            <v>0</v>
          </cell>
          <cell r="R951">
            <v>0.2</v>
          </cell>
        </row>
        <row r="952">
          <cell r="F952" t="str">
            <v>ING shares held by ING Insurance</v>
          </cell>
          <cell r="I952" t="str">
            <v xml:space="preserve">Treasury shares ING Group; Bert Pelkman, Funmi Oladejo, Stanley Bissumbhar </v>
          </cell>
          <cell r="J952" t="str">
            <v>ING Group; ING shares held by ING Insurance</v>
          </cell>
          <cell r="K952" t="str">
            <v>Urgent</v>
          </cell>
          <cell r="L952" t="str">
            <v>Must be negative</v>
          </cell>
          <cell r="M952">
            <v>0</v>
          </cell>
          <cell r="N952">
            <v>100000000000</v>
          </cell>
          <cell r="O952">
            <v>-100000000000</v>
          </cell>
          <cell r="P952">
            <v>-100000000000</v>
          </cell>
          <cell r="R952">
            <v>0.2</v>
          </cell>
        </row>
        <row r="953">
          <cell r="E953" t="str">
            <v>Book value ING Insurance</v>
          </cell>
          <cell r="J953" t="str">
            <v>ING Group; Book value ING Insurance</v>
          </cell>
          <cell r="K953" t="str">
            <v>Less urgent</v>
          </cell>
          <cell r="L953" t="str">
            <v>No restriction</v>
          </cell>
          <cell r="M953">
            <v>-100000000000</v>
          </cell>
          <cell r="N953">
            <v>-100000000000</v>
          </cell>
          <cell r="O953">
            <v>0</v>
          </cell>
          <cell r="P953">
            <v>0</v>
          </cell>
          <cell r="R953">
            <v>0.2</v>
          </cell>
          <cell r="T953">
            <v>17824</v>
          </cell>
          <cell r="U953">
            <v>18194</v>
          </cell>
          <cell r="V953">
            <v>14171</v>
          </cell>
          <cell r="W953">
            <v>15396</v>
          </cell>
          <cell r="X953">
            <v>16924</v>
          </cell>
          <cell r="Y953">
            <v>13895</v>
          </cell>
          <cell r="Z953">
            <v>10558</v>
          </cell>
        </row>
        <row r="954">
          <cell r="E954" t="str">
            <v>hybrids issued by Group not on-lent</v>
          </cell>
          <cell r="I954" t="str">
            <v>from [Hybrids] sheet</v>
          </cell>
          <cell r="J954" t="str">
            <v>ING Group; hybrids issued by Group not on-lent</v>
          </cell>
          <cell r="K954" t="str">
            <v>Less urgent</v>
          </cell>
          <cell r="L954" t="str">
            <v>No restriction</v>
          </cell>
          <cell r="M954">
            <v>-100000000000</v>
          </cell>
          <cell r="N954">
            <v>-100000000000</v>
          </cell>
          <cell r="O954">
            <v>0</v>
          </cell>
          <cell r="P954">
            <v>0</v>
          </cell>
          <cell r="R954">
            <v>0.2</v>
          </cell>
          <cell r="W954">
            <v>0</v>
          </cell>
          <cell r="X954">
            <v>0</v>
          </cell>
          <cell r="Y954">
            <v>0</v>
          </cell>
          <cell r="Z954">
            <v>0</v>
          </cell>
        </row>
        <row r="955">
          <cell r="E955" t="str">
            <v>Book value other subs (TMB, WTC Watergraafsmeer)</v>
          </cell>
          <cell r="I955" t="str">
            <v>Gaudi download; Krijn de Graaf, Danny Duijvestein (CF/SCF/FA INGV &amp; Re-Ins)</v>
          </cell>
          <cell r="J955" t="str">
            <v>ING Group; Book value other subs (TMB, WTC Watergraafsmeer)</v>
          </cell>
          <cell r="K955" t="str">
            <v>Urgent</v>
          </cell>
          <cell r="L955" t="str">
            <v>Must be positive</v>
          </cell>
          <cell r="M955">
            <v>-100000000000</v>
          </cell>
          <cell r="N955">
            <v>0</v>
          </cell>
          <cell r="O955">
            <v>-100000000000</v>
          </cell>
          <cell r="P955">
            <v>-100000000000</v>
          </cell>
          <cell r="R955">
            <v>0.2</v>
          </cell>
        </row>
        <row r="956">
          <cell r="D956" t="str">
            <v>Total book value subs</v>
          </cell>
          <cell r="J956" t="str">
            <v>ING Group; Total book value subs</v>
          </cell>
          <cell r="K956" t="str">
            <v>Less urgent</v>
          </cell>
          <cell r="L956" t="str">
            <v>No restriction</v>
          </cell>
          <cell r="M956">
            <v>-100000000000</v>
          </cell>
          <cell r="N956">
            <v>-100000000000</v>
          </cell>
          <cell r="O956">
            <v>0</v>
          </cell>
          <cell r="P956">
            <v>0</v>
          </cell>
          <cell r="R956">
            <v>0.2</v>
          </cell>
          <cell r="T956">
            <v>32876</v>
          </cell>
          <cell r="U956">
            <v>33740</v>
          </cell>
          <cell r="V956">
            <v>29936</v>
          </cell>
          <cell r="W956">
            <v>30858</v>
          </cell>
          <cell r="X956">
            <v>32067</v>
          </cell>
          <cell r="Y956">
            <v>28743</v>
          </cell>
          <cell r="Z956">
            <v>26903</v>
          </cell>
        </row>
        <row r="957">
          <cell r="C957" t="str">
            <v>Debt (d)</v>
          </cell>
          <cell r="J957" t="str">
            <v>ING Group; Debt (d)</v>
          </cell>
          <cell r="K957" t="str">
            <v>Less urgent</v>
          </cell>
          <cell r="L957" t="str">
            <v>No restriction</v>
          </cell>
          <cell r="M957">
            <v>-100000000000</v>
          </cell>
          <cell r="N957">
            <v>-100000000000</v>
          </cell>
          <cell r="O957">
            <v>0</v>
          </cell>
          <cell r="P957">
            <v>0</v>
          </cell>
          <cell r="R957">
            <v>0.2</v>
          </cell>
          <cell r="T957">
            <v>-95.353216872601479</v>
          </cell>
          <cell r="U957">
            <v>1316.0121562610657</v>
          </cell>
          <cell r="V957">
            <v>745.66062602965394</v>
          </cell>
          <cell r="W957">
            <v>-80.022704168077325</v>
          </cell>
          <cell r="X957">
            <v>-312.14233283633075</v>
          </cell>
          <cell r="Y957">
            <v>-76.751389590703184</v>
          </cell>
          <cell r="Z957">
            <v>-645.27249721631961</v>
          </cell>
        </row>
        <row r="958">
          <cell r="C958" t="str">
            <v>target debt/equity ratio ING Group</v>
          </cell>
          <cell r="I958" t="str">
            <v>[Targets] sheet</v>
          </cell>
          <cell r="J958" t="str">
            <v>ING Group; target debt/equity ratio ING Group</v>
          </cell>
          <cell r="K958">
            <v>6</v>
          </cell>
          <cell r="L958">
            <v>2</v>
          </cell>
          <cell r="M958">
            <v>3</v>
          </cell>
          <cell r="N958">
            <v>4</v>
          </cell>
          <cell r="R958">
            <v>0.2</v>
          </cell>
          <cell r="T958">
            <v>0.2</v>
          </cell>
          <cell r="U958">
            <v>0.2</v>
          </cell>
          <cell r="V958">
            <v>0.2</v>
          </cell>
          <cell r="W958">
            <v>0.2</v>
          </cell>
          <cell r="X958">
            <v>0.2</v>
          </cell>
          <cell r="Y958">
            <v>0.2</v>
          </cell>
          <cell r="Z958">
            <v>0.2</v>
          </cell>
        </row>
        <row r="959">
          <cell r="C959" t="str">
            <v>target d/e / (1-target d/e)</v>
          </cell>
          <cell r="I959" t="str">
            <v>target d/e / (1-target d/e)</v>
          </cell>
          <cell r="J959" t="str">
            <v>ING Group; target d/e / (1-target d/e)</v>
          </cell>
          <cell r="R959">
            <v>0.2</v>
          </cell>
          <cell r="T959">
            <v>0.25</v>
          </cell>
          <cell r="U959">
            <v>0.25</v>
          </cell>
          <cell r="V959">
            <v>0.25</v>
          </cell>
          <cell r="W959">
            <v>0.25</v>
          </cell>
          <cell r="X959">
            <v>0.25</v>
          </cell>
          <cell r="Y959">
            <v>0.25</v>
          </cell>
          <cell r="Z959">
            <v>0.25</v>
          </cell>
        </row>
        <row r="960">
          <cell r="B960" t="str">
            <v>Debt /equity ratio { d /(d+e) }</v>
          </cell>
          <cell r="J960" t="str">
            <v>ING Group; Debt /equity ratio { d /(d+e) }</v>
          </cell>
          <cell r="K960" t="str">
            <v>Less urgent</v>
          </cell>
          <cell r="L960" t="str">
            <v>No restriction</v>
          </cell>
          <cell r="M960">
            <v>-100000000000</v>
          </cell>
          <cell r="N960">
            <v>-100000000000</v>
          </cell>
          <cell r="O960">
            <v>0</v>
          </cell>
          <cell r="P960">
            <v>0</v>
          </cell>
          <cell r="R960">
            <v>0.2</v>
          </cell>
          <cell r="T960">
            <v>-2.9003898549884864E-3</v>
          </cell>
          <cell r="U960">
            <v>3.9004509669859681E-2</v>
          </cell>
          <cell r="V960">
            <v>2.4908492317933389E-2</v>
          </cell>
          <cell r="W960">
            <v>-2.5932563409189618E-3</v>
          </cell>
          <cell r="X960">
            <v>-9.7340671979396498E-3</v>
          </cell>
          <cell r="Y960">
            <v>-2.6702637021432411E-3</v>
          </cell>
          <cell r="Z960">
            <v>-2.3985150251507995E-2</v>
          </cell>
        </row>
        <row r="1051">
          <cell r="A1051" t="str">
            <v>B</v>
          </cell>
          <cell r="B1051" t="str">
            <v>ECONOMIC CAPITAL DATA</v>
          </cell>
          <cell r="K1051" t="str">
            <v>Less urgent</v>
          </cell>
          <cell r="L1051" t="str">
            <v>No restriction</v>
          </cell>
          <cell r="M1051">
            <v>-100000000000</v>
          </cell>
          <cell r="N1051">
            <v>-100000000000</v>
          </cell>
          <cell r="O1051">
            <v>0</v>
          </cell>
          <cell r="P1051">
            <v>0</v>
          </cell>
          <cell r="R1051">
            <v>0.2</v>
          </cell>
        </row>
        <row r="1052">
          <cell r="B1052" t="str">
            <v>BANK</v>
          </cell>
          <cell r="K1052" t="str">
            <v>Less urgent</v>
          </cell>
          <cell r="L1052" t="str">
            <v>No restriction</v>
          </cell>
          <cell r="M1052">
            <v>-100000000000</v>
          </cell>
          <cell r="N1052">
            <v>-100000000000</v>
          </cell>
          <cell r="O1052">
            <v>0</v>
          </cell>
          <cell r="P1052">
            <v>0</v>
          </cell>
          <cell r="R1052">
            <v>0.2</v>
          </cell>
        </row>
        <row r="1053">
          <cell r="D1053" t="str">
            <v>Gross Credit Risk Capital</v>
          </cell>
          <cell r="I1053" t="str">
            <v>MIS Raroc (see EC_Bank_Retrieve.xls)</v>
          </cell>
          <cell r="J1053" t="str">
            <v>Bank; Gross Credit Risk Capital</v>
          </cell>
          <cell r="K1053" t="str">
            <v>Urgent</v>
          </cell>
          <cell r="L1053" t="str">
            <v>Must be positive</v>
          </cell>
          <cell r="M1053">
            <v>-100000000000</v>
          </cell>
          <cell r="N1053">
            <v>0</v>
          </cell>
          <cell r="O1053">
            <v>-100000000000</v>
          </cell>
          <cell r="P1053">
            <v>-100000000000</v>
          </cell>
          <cell r="R1053">
            <v>0.2</v>
          </cell>
          <cell r="W1053">
            <v>6453.8</v>
          </cell>
        </row>
        <row r="1054">
          <cell r="D1054" t="str">
            <v>Gross Transfer Risk Capital</v>
          </cell>
          <cell r="I1054" t="str">
            <v>MIS Raroc (see EC_Bank_Retrieve.xls)</v>
          </cell>
          <cell r="J1054" t="str">
            <v>Bank; Gross Transfer Risk Capital</v>
          </cell>
          <cell r="K1054" t="str">
            <v>Urgent</v>
          </cell>
          <cell r="L1054" t="str">
            <v>Must be positive</v>
          </cell>
          <cell r="M1054">
            <v>-100000000000</v>
          </cell>
          <cell r="N1054">
            <v>0</v>
          </cell>
          <cell r="O1054">
            <v>-100000000000</v>
          </cell>
          <cell r="P1054">
            <v>-100000000000</v>
          </cell>
          <cell r="R1054">
            <v>0.2</v>
          </cell>
          <cell r="W1054">
            <v>1053.7</v>
          </cell>
        </row>
        <row r="1055">
          <cell r="E1055" t="str">
            <v>Gross Market Risk Trading book</v>
          </cell>
          <cell r="I1055" t="str">
            <v>Laar, M.W.G. van (Mark), Hong, Z. (Zhen), Lin, C. (Candice Chin-Jong)</v>
          </cell>
          <cell r="J1055" t="str">
            <v>Bank; Gross Market Risk Trading book</v>
          </cell>
          <cell r="K1055" t="str">
            <v>Urgent</v>
          </cell>
          <cell r="L1055" t="str">
            <v>Must be positive</v>
          </cell>
          <cell r="M1055">
            <v>-100000000000</v>
          </cell>
          <cell r="N1055">
            <v>0</v>
          </cell>
          <cell r="O1055">
            <v>-100000000000</v>
          </cell>
          <cell r="P1055">
            <v>-100000000000</v>
          </cell>
          <cell r="R1055">
            <v>0.2</v>
          </cell>
        </row>
        <row r="1056">
          <cell r="G1056" t="str">
            <v>Gross Market Risk Treasury</v>
          </cell>
          <cell r="I1056" t="str">
            <v>old, was in use until 3Q2011</v>
          </cell>
          <cell r="J1056" t="str">
            <v>Bank; Gross Market Risk Treasury</v>
          </cell>
          <cell r="K1056" t="str">
            <v>Urgent</v>
          </cell>
          <cell r="L1056" t="str">
            <v>Must be positive</v>
          </cell>
          <cell r="M1056">
            <v>-100000000000</v>
          </cell>
          <cell r="N1056">
            <v>0</v>
          </cell>
          <cell r="O1056">
            <v>-100000000000</v>
          </cell>
          <cell r="P1056">
            <v>-100000000000</v>
          </cell>
          <cell r="R1056">
            <v>0.2</v>
          </cell>
        </row>
        <row r="1057">
          <cell r="G1057" t="str">
            <v>Gross Market Risk Banking</v>
          </cell>
          <cell r="I1057" t="str">
            <v>old, was in use until 3Q2011</v>
          </cell>
          <cell r="J1057" t="str">
            <v>Bank; Gross Market Risk Banking</v>
          </cell>
          <cell r="K1057" t="str">
            <v>Urgent</v>
          </cell>
          <cell r="L1057" t="str">
            <v>Must be positive</v>
          </cell>
          <cell r="M1057">
            <v>-100000000000</v>
          </cell>
          <cell r="N1057">
            <v>0</v>
          </cell>
          <cell r="O1057">
            <v>-100000000000</v>
          </cell>
          <cell r="P1057">
            <v>-100000000000</v>
          </cell>
          <cell r="R1057">
            <v>0.2</v>
          </cell>
        </row>
        <row r="1058">
          <cell r="G1058" t="str">
            <v>Gross Market Risk Model Risk</v>
          </cell>
          <cell r="I1058" t="str">
            <v>old, was in use until 3Q2011</v>
          </cell>
          <cell r="J1058" t="str">
            <v>Bank; Gross Market Risk Model Risk</v>
          </cell>
          <cell r="K1058" t="str">
            <v>Urgent</v>
          </cell>
          <cell r="L1058" t="str">
            <v>Must be positive</v>
          </cell>
          <cell r="M1058">
            <v>-100000000000</v>
          </cell>
          <cell r="N1058">
            <v>0</v>
          </cell>
          <cell r="O1058">
            <v>-100000000000</v>
          </cell>
          <cell r="P1058">
            <v>-100000000000</v>
          </cell>
          <cell r="R1058">
            <v>0.2</v>
          </cell>
        </row>
        <row r="1059">
          <cell r="G1059" t="str">
            <v>Gross Market Risk Capital Management</v>
          </cell>
          <cell r="I1059" t="str">
            <v>old, was in use until 3Q2011</v>
          </cell>
          <cell r="J1059" t="str">
            <v>Bank; Gross Market Risk Capital Management</v>
          </cell>
          <cell r="K1059" t="str">
            <v>Urgent</v>
          </cell>
          <cell r="L1059" t="str">
            <v>Must be positive</v>
          </cell>
          <cell r="M1059">
            <v>-100000000000</v>
          </cell>
          <cell r="N1059">
            <v>0</v>
          </cell>
          <cell r="O1059">
            <v>-100000000000</v>
          </cell>
          <cell r="P1059">
            <v>-100000000000</v>
          </cell>
          <cell r="R1059">
            <v>0.2</v>
          </cell>
        </row>
        <row r="1060">
          <cell r="F1060" t="str">
            <v>Gross Market Risk Banking Book</v>
          </cell>
          <cell r="J1060" t="str">
            <v>Bank; Gross Market Risk Banking Book</v>
          </cell>
          <cell r="K1060" t="str">
            <v>Urgent</v>
          </cell>
          <cell r="L1060" t="str">
            <v>Must be positive</v>
          </cell>
          <cell r="M1060">
            <v>-100000000000</v>
          </cell>
          <cell r="N1060">
            <v>0</v>
          </cell>
          <cell r="O1060">
            <v>-100000000000</v>
          </cell>
          <cell r="P1060">
            <v>-100000000000</v>
          </cell>
          <cell r="R1060">
            <v>0.2</v>
          </cell>
        </row>
        <row r="1061">
          <cell r="E1061" t="str">
            <v>Gross Market Risk Equity investments</v>
          </cell>
          <cell r="I1061" t="str">
            <v>Laar, M.W.G. van (Mark), Hong, Z. (Zhen), Lin, C. (Candice Chin-Jong)</v>
          </cell>
          <cell r="J1061" t="str">
            <v xml:space="preserve">Bank; </v>
          </cell>
          <cell r="K1061" t="str">
            <v>Urgent</v>
          </cell>
          <cell r="L1061" t="str">
            <v>Must be positive</v>
          </cell>
          <cell r="M1061">
            <v>-100000000000</v>
          </cell>
          <cell r="N1061">
            <v>0</v>
          </cell>
          <cell r="O1061">
            <v>-100000000000</v>
          </cell>
          <cell r="P1061">
            <v>-100000000000</v>
          </cell>
          <cell r="R1061">
            <v>0.2</v>
          </cell>
        </row>
        <row r="1062">
          <cell r="E1062" t="str">
            <v>Gross Market Risk ING Direct</v>
          </cell>
          <cell r="I1062" t="str">
            <v>(was in use until 3Q2011)</v>
          </cell>
          <cell r="J1062" t="str">
            <v xml:space="preserve">Bank; </v>
          </cell>
          <cell r="K1062" t="str">
            <v>Urgent</v>
          </cell>
          <cell r="L1062" t="str">
            <v>Must be positive</v>
          </cell>
          <cell r="M1062">
            <v>-100000000000</v>
          </cell>
          <cell r="N1062">
            <v>0</v>
          </cell>
          <cell r="O1062">
            <v>-100000000000</v>
          </cell>
          <cell r="P1062">
            <v>-100000000000</v>
          </cell>
          <cell r="R1062">
            <v>0.2</v>
          </cell>
        </row>
        <row r="1063">
          <cell r="E1063" t="str">
            <v>Gross Market Risk Banking book</v>
          </cell>
          <cell r="I1063" t="str">
            <v>(was in use until 3Q2011)</v>
          </cell>
          <cell r="J1063" t="str">
            <v>Bank; Gross Market Risk Banking book</v>
          </cell>
          <cell r="K1063" t="str">
            <v>Urgent</v>
          </cell>
          <cell r="L1063" t="str">
            <v>Must be positive</v>
          </cell>
          <cell r="M1063">
            <v>-100000000000</v>
          </cell>
          <cell r="N1063">
            <v>0</v>
          </cell>
          <cell r="O1063">
            <v>-100000000000</v>
          </cell>
          <cell r="P1063">
            <v>-100000000000</v>
          </cell>
          <cell r="R1063">
            <v>0.2</v>
          </cell>
        </row>
        <row r="1064">
          <cell r="F1064" t="str">
            <v>of which Gross Interest Rate Risk on Investments</v>
          </cell>
          <cell r="I1064" t="str">
            <v>(was in use until 3Q2011)</v>
          </cell>
          <cell r="J1064" t="str">
            <v xml:space="preserve">Bank; </v>
          </cell>
          <cell r="K1064" t="str">
            <v>Urgent</v>
          </cell>
          <cell r="L1064" t="str">
            <v>Must be positive</v>
          </cell>
          <cell r="M1064">
            <v>-100000000000</v>
          </cell>
          <cell r="N1064">
            <v>0</v>
          </cell>
          <cell r="O1064">
            <v>-100000000000</v>
          </cell>
          <cell r="P1064">
            <v>-100000000000</v>
          </cell>
          <cell r="R1064">
            <v>0.2</v>
          </cell>
        </row>
        <row r="1065">
          <cell r="F1065" t="str">
            <v>of which other</v>
          </cell>
          <cell r="I1065" t="str">
            <v>(was in use until 3Q2011)</v>
          </cell>
          <cell r="J1065" t="str">
            <v xml:space="preserve">Bank; </v>
          </cell>
          <cell r="K1065" t="str">
            <v>Urgent</v>
          </cell>
          <cell r="L1065" t="str">
            <v>Must be positive</v>
          </cell>
          <cell r="M1065">
            <v>-100000000000</v>
          </cell>
          <cell r="N1065">
            <v>0</v>
          </cell>
          <cell r="O1065">
            <v>-100000000000</v>
          </cell>
          <cell r="P1065">
            <v>-100000000000</v>
          </cell>
          <cell r="R1065">
            <v>0.2</v>
          </cell>
        </row>
        <row r="1066">
          <cell r="E1066" t="str">
            <v>Gross Market Risk Treasury</v>
          </cell>
          <cell r="I1066" t="str">
            <v>Laar, M.W.G. van (Mark), Hong, Z. (Zhen), Lin, C. (Candice Chin-Jong)</v>
          </cell>
          <cell r="J1066" t="str">
            <v>Bank; Gross Market Risk Treasury</v>
          </cell>
          <cell r="K1066" t="str">
            <v>Urgent</v>
          </cell>
          <cell r="L1066" t="str">
            <v>Must be positive</v>
          </cell>
          <cell r="M1066">
            <v>-100000000000</v>
          </cell>
          <cell r="N1066">
            <v>0</v>
          </cell>
          <cell r="O1066">
            <v>-100000000000</v>
          </cell>
          <cell r="P1066">
            <v>-100000000000</v>
          </cell>
          <cell r="R1066">
            <v>0.2</v>
          </cell>
        </row>
        <row r="1067">
          <cell r="E1067" t="str">
            <v>Gross Market Risk Banking (ALM)</v>
          </cell>
          <cell r="I1067" t="str">
            <v>Laar, M.W.G. van (Mark), Hong, Z. (Zhen), Lin, C. (Candice Chin-Jong)</v>
          </cell>
          <cell r="J1067" t="str">
            <v>Bank; Gross Market Risk Banking (ALM)</v>
          </cell>
          <cell r="K1067" t="str">
            <v>Urgent</v>
          </cell>
          <cell r="L1067" t="str">
            <v>Must be positive</v>
          </cell>
          <cell r="M1067">
            <v>-100000000000</v>
          </cell>
          <cell r="N1067">
            <v>0</v>
          </cell>
          <cell r="O1067">
            <v>-100000000000</v>
          </cell>
          <cell r="P1067">
            <v>-100000000000</v>
          </cell>
          <cell r="R1067">
            <v>0.2</v>
          </cell>
        </row>
        <row r="1068">
          <cell r="E1068" t="str">
            <v>Gross Market Risk Convexity Risk</v>
          </cell>
          <cell r="I1068" t="str">
            <v>Laar, M.W.G. van (Mark), Hong, Z. (Zhen), Lin, C. (Candice Chin-Jong)</v>
          </cell>
          <cell r="J1068" t="str">
            <v>Bank; Gross Market Risk Convexity Risk</v>
          </cell>
          <cell r="K1068" t="str">
            <v>Urgent</v>
          </cell>
          <cell r="L1068" t="str">
            <v>Must be positive</v>
          </cell>
          <cell r="M1068">
            <v>-100000000000</v>
          </cell>
          <cell r="N1068">
            <v>0</v>
          </cell>
          <cell r="O1068">
            <v>-100000000000</v>
          </cell>
          <cell r="P1068">
            <v>-100000000000</v>
          </cell>
          <cell r="R1068">
            <v>0.2</v>
          </cell>
        </row>
        <row r="1069">
          <cell r="E1069" t="str">
            <v>Gross Market Risk ING Direct</v>
          </cell>
          <cell r="I1069" t="str">
            <v>Laar, M.W.G. van (Mark), Hong, Z. (Zhen), Lin, C. (Candice Chin-Jong)</v>
          </cell>
          <cell r="J1069" t="str">
            <v>Bank; Gross Market Risk ING Direct</v>
          </cell>
          <cell r="K1069" t="str">
            <v>Urgent</v>
          </cell>
          <cell r="L1069" t="str">
            <v>Must be positive</v>
          </cell>
          <cell r="M1069">
            <v>-100000000000</v>
          </cell>
          <cell r="N1069">
            <v>0</v>
          </cell>
          <cell r="O1069">
            <v>-100000000000</v>
          </cell>
          <cell r="P1069">
            <v>-100000000000</v>
          </cell>
          <cell r="R1069">
            <v>0.2</v>
          </cell>
        </row>
        <row r="1070">
          <cell r="E1070" t="str">
            <v>Treasury/ALM/Convexity/INGD</v>
          </cell>
          <cell r="J1070" t="str">
            <v>Bank; Treasury/ALM/Convexity/INGD</v>
          </cell>
          <cell r="K1070" t="str">
            <v>Urgent</v>
          </cell>
          <cell r="L1070" t="str">
            <v>Must be positive</v>
          </cell>
          <cell r="M1070">
            <v>-100000000000</v>
          </cell>
          <cell r="N1070">
            <v>0</v>
          </cell>
          <cell r="O1070">
            <v>-100000000000</v>
          </cell>
          <cell r="P1070">
            <v>-100000000000</v>
          </cell>
          <cell r="R1070">
            <v>0.2</v>
          </cell>
        </row>
        <row r="1071">
          <cell r="E1071" t="str">
            <v>IRR on Investments</v>
          </cell>
          <cell r="I1071" t="str">
            <v>Laar, M.W.G. van (Mark), Hong, Z. (Zhen), Lin, C. (Candice Chin-Jong)</v>
          </cell>
          <cell r="J1071" t="str">
            <v>Bank; IRR on Investments</v>
          </cell>
          <cell r="K1071" t="str">
            <v>Urgent</v>
          </cell>
          <cell r="L1071" t="str">
            <v>Must be positive</v>
          </cell>
          <cell r="M1071">
            <v>-100000000000</v>
          </cell>
          <cell r="N1071">
            <v>0</v>
          </cell>
          <cell r="O1071">
            <v>-100000000000</v>
          </cell>
          <cell r="P1071">
            <v>-100000000000</v>
          </cell>
          <cell r="R1071">
            <v>0.2</v>
          </cell>
        </row>
        <row r="1072">
          <cell r="E1072" t="str">
            <v>FX ratio hedge</v>
          </cell>
          <cell r="I1072" t="str">
            <v>Laar, M.W.G. van (Mark), Hong, Z. (Zhen), Lin, C. (Candice Chin-Jong)</v>
          </cell>
          <cell r="J1072" t="str">
            <v>Bank; FX ratio hedge</v>
          </cell>
          <cell r="K1072" t="str">
            <v>Urgent</v>
          </cell>
          <cell r="L1072" t="str">
            <v>Must be positive</v>
          </cell>
          <cell r="M1072">
            <v>-100000000000</v>
          </cell>
          <cell r="N1072">
            <v>0</v>
          </cell>
          <cell r="O1072">
            <v>-100000000000</v>
          </cell>
          <cell r="P1072">
            <v>-100000000000</v>
          </cell>
          <cell r="R1072">
            <v>0.5</v>
          </cell>
        </row>
        <row r="1073">
          <cell r="E1073" t="str">
            <v>Gross Market Risk Real Estate</v>
          </cell>
          <cell r="I1073" t="str">
            <v>Laar, M.W.G. van (Mark), Hong, Z. (Zhen), Lin, C. (Candice Chin-Jong)</v>
          </cell>
          <cell r="J1073" t="str">
            <v>Bank; Gross Market Risk Real Estate</v>
          </cell>
          <cell r="K1073" t="str">
            <v>Urgent</v>
          </cell>
          <cell r="L1073" t="str">
            <v>Must be positive</v>
          </cell>
          <cell r="M1073">
            <v>-100000000000</v>
          </cell>
          <cell r="N1073">
            <v>0</v>
          </cell>
          <cell r="O1073">
            <v>-100000000000</v>
          </cell>
          <cell r="P1073">
            <v>-100000000000</v>
          </cell>
          <cell r="R1073">
            <v>0.2</v>
          </cell>
        </row>
        <row r="1074">
          <cell r="D1074" t="str">
            <v>Gross Market Risk Capital</v>
          </cell>
          <cell r="J1074" t="str">
            <v>Bank; Gross Market Risk Capital</v>
          </cell>
          <cell r="K1074" t="str">
            <v>Urgent</v>
          </cell>
          <cell r="L1074" t="str">
            <v>Must be positive</v>
          </cell>
          <cell r="M1074">
            <v>-100000000000</v>
          </cell>
          <cell r="N1074">
            <v>0</v>
          </cell>
          <cell r="O1074">
            <v>-100000000000</v>
          </cell>
          <cell r="P1074">
            <v>-100000000000</v>
          </cell>
          <cell r="R1074">
            <v>0.2</v>
          </cell>
          <cell r="W1074">
            <v>3314.2</v>
          </cell>
        </row>
        <row r="1075">
          <cell r="E1075" t="str">
            <v>Gross Business Risk Capital - Expense risk</v>
          </cell>
          <cell r="I1075" t="str">
            <v>Drost, J.C. (Jenny), R:\RIA_new\EC bank\Business risk\aanlevering Pieter</v>
          </cell>
          <cell r="R1075">
            <v>0.2</v>
          </cell>
        </row>
        <row r="1076">
          <cell r="E1076" t="str">
            <v>Gross Business Risk Capital - Client Behavioural risk</v>
          </cell>
          <cell r="I1076" t="str">
            <v>Drost, J.C. (Jenny), R:\RIA_new\EC bank\Business risk\aanlevering Pieter</v>
          </cell>
          <cell r="R1076">
            <v>0.2</v>
          </cell>
        </row>
        <row r="1077">
          <cell r="E1077" t="str">
            <v>Gross Business Risk Capital - Intra BR diversification</v>
          </cell>
          <cell r="R1077">
            <v>0.2</v>
          </cell>
        </row>
        <row r="1078">
          <cell r="D1078" t="str">
            <v>Gross Business Risk Capital</v>
          </cell>
          <cell r="I1078" t="str">
            <v>MIS Raroc (see EC_Bank_Retrieve.xls)</v>
          </cell>
          <cell r="J1078" t="str">
            <v>Bank; Gross Business Risk Capital</v>
          </cell>
          <cell r="K1078" t="str">
            <v>Urgent</v>
          </cell>
          <cell r="L1078" t="str">
            <v>Must be positive</v>
          </cell>
          <cell r="M1078">
            <v>-100000000000</v>
          </cell>
          <cell r="N1078">
            <v>0</v>
          </cell>
          <cell r="O1078">
            <v>-100000000000</v>
          </cell>
          <cell r="P1078">
            <v>-100000000000</v>
          </cell>
          <cell r="R1078">
            <v>0.2</v>
          </cell>
          <cell r="W1078">
            <v>2824.6</v>
          </cell>
        </row>
        <row r="1079">
          <cell r="D1079" t="str">
            <v>Gross Operational Risk Capital</v>
          </cell>
          <cell r="I1079" t="str">
            <v>MIS Raroc (see EC_Bank_Retrieve.xls)</v>
          </cell>
          <cell r="J1079" t="str">
            <v>Bank; Gross Operational Risk Capital</v>
          </cell>
          <cell r="K1079" t="str">
            <v>Urgent</v>
          </cell>
          <cell r="L1079" t="str">
            <v>Must be positive</v>
          </cell>
          <cell r="M1079">
            <v>-100000000000</v>
          </cell>
          <cell r="N1079">
            <v>0</v>
          </cell>
          <cell r="O1079">
            <v>-100000000000</v>
          </cell>
          <cell r="P1079">
            <v>-100000000000</v>
          </cell>
          <cell r="R1079">
            <v>0.2</v>
          </cell>
          <cell r="W1079">
            <v>4263.1000000000004</v>
          </cell>
        </row>
        <row r="1080">
          <cell r="C1080" t="str">
            <v>Total Gross Capital</v>
          </cell>
          <cell r="J1080" t="str">
            <v>Bank; Total Gross Capital</v>
          </cell>
          <cell r="K1080" t="str">
            <v>Urgent</v>
          </cell>
          <cell r="L1080" t="str">
            <v>No restriction</v>
          </cell>
          <cell r="M1080">
            <v>0</v>
          </cell>
          <cell r="N1080">
            <v>0</v>
          </cell>
          <cell r="O1080">
            <v>-100000000000</v>
          </cell>
          <cell r="P1080">
            <v>-100000000000</v>
          </cell>
          <cell r="R1080">
            <v>0.2</v>
          </cell>
          <cell r="W1080">
            <v>17909.400000000001</v>
          </cell>
          <cell r="X1080">
            <v>0</v>
          </cell>
          <cell r="Y1080">
            <v>0</v>
          </cell>
          <cell r="Z1080">
            <v>0</v>
          </cell>
        </row>
        <row r="1081">
          <cell r="D1081" t="str">
            <v>Net Credit Risk Capital</v>
          </cell>
          <cell r="I1081" t="str">
            <v>MIS Raroc (see EC_Bank_Retrieve.xls)</v>
          </cell>
          <cell r="J1081" t="str">
            <v>Bank; Net Credit Risk Capital</v>
          </cell>
          <cell r="K1081" t="str">
            <v>Urgent</v>
          </cell>
          <cell r="L1081" t="str">
            <v>Must be positive</v>
          </cell>
          <cell r="M1081">
            <v>-100000000000</v>
          </cell>
          <cell r="N1081">
            <v>0</v>
          </cell>
          <cell r="O1081">
            <v>-100000000000</v>
          </cell>
          <cell r="P1081">
            <v>-100000000000</v>
          </cell>
          <cell r="R1081">
            <v>0.2</v>
          </cell>
          <cell r="W1081">
            <v>6453.8</v>
          </cell>
        </row>
        <row r="1082">
          <cell r="D1082" t="str">
            <v>Net Transfer Risk Capital</v>
          </cell>
          <cell r="I1082" t="str">
            <v>MIS Raroc (see EC_Bank_Retrieve.xls)</v>
          </cell>
          <cell r="J1082" t="str">
            <v>Bank; Net Transfer Risk Capital</v>
          </cell>
          <cell r="K1082" t="str">
            <v>Urgent</v>
          </cell>
          <cell r="L1082" t="str">
            <v>Must be positive</v>
          </cell>
          <cell r="M1082">
            <v>-100000000000</v>
          </cell>
          <cell r="N1082">
            <v>0</v>
          </cell>
          <cell r="O1082">
            <v>-100000000000</v>
          </cell>
          <cell r="P1082">
            <v>-100000000000</v>
          </cell>
          <cell r="R1082">
            <v>0.2</v>
          </cell>
          <cell r="W1082">
            <v>1053.7</v>
          </cell>
        </row>
        <row r="1083">
          <cell r="D1083" t="str">
            <v>Net Market Risk Capital</v>
          </cell>
          <cell r="I1083" t="str">
            <v>MIS Raroc (see EC_Bank_Retrieve.xls)</v>
          </cell>
          <cell r="J1083" t="str">
            <v>Bank; Net Market Risk Capital</v>
          </cell>
          <cell r="K1083" t="str">
            <v>Urgent</v>
          </cell>
          <cell r="L1083" t="str">
            <v>Must be positive</v>
          </cell>
          <cell r="M1083">
            <v>-100000000000</v>
          </cell>
          <cell r="N1083">
            <v>0</v>
          </cell>
          <cell r="O1083">
            <v>-100000000000</v>
          </cell>
          <cell r="P1083">
            <v>-100000000000</v>
          </cell>
          <cell r="R1083">
            <v>0.2</v>
          </cell>
          <cell r="W1083">
            <v>3314.2</v>
          </cell>
        </row>
        <row r="1084">
          <cell r="D1084" t="str">
            <v>Net Business Risk Capital</v>
          </cell>
          <cell r="I1084" t="str">
            <v>MIS Raroc (see EC_Bank_Retrieve.xls)</v>
          </cell>
          <cell r="J1084" t="str">
            <v>Bank; Net Business Risk Capital</v>
          </cell>
          <cell r="K1084" t="str">
            <v>Urgent</v>
          </cell>
          <cell r="L1084" t="str">
            <v>Must be positive</v>
          </cell>
          <cell r="M1084">
            <v>-100000000000</v>
          </cell>
          <cell r="N1084">
            <v>0</v>
          </cell>
          <cell r="O1084">
            <v>-100000000000</v>
          </cell>
          <cell r="P1084">
            <v>-100000000000</v>
          </cell>
          <cell r="R1084">
            <v>0.2</v>
          </cell>
          <cell r="W1084">
            <v>2824.6</v>
          </cell>
        </row>
        <row r="1085">
          <cell r="D1085" t="str">
            <v>Net Operational Risk Capital</v>
          </cell>
          <cell r="I1085" t="str">
            <v>MIS Raroc (see EC_Bank_Retrieve.xls)</v>
          </cell>
          <cell r="J1085" t="str">
            <v>Bank; Net Operational Risk Capital</v>
          </cell>
          <cell r="K1085" t="str">
            <v>Urgent</v>
          </cell>
          <cell r="L1085" t="str">
            <v>Must be positive</v>
          </cell>
          <cell r="M1085">
            <v>-100000000000</v>
          </cell>
          <cell r="N1085">
            <v>0</v>
          </cell>
          <cell r="O1085">
            <v>-100000000000</v>
          </cell>
          <cell r="P1085">
            <v>-100000000000</v>
          </cell>
          <cell r="R1085">
            <v>0.2</v>
          </cell>
          <cell r="W1085">
            <v>1619.9780000000001</v>
          </cell>
        </row>
        <row r="1086">
          <cell r="D1086" t="str">
            <v>Diversification between risk types</v>
          </cell>
          <cell r="J1086" t="str">
            <v>Bank; Diversification between risk types</v>
          </cell>
          <cell r="K1086" t="str">
            <v>Less urgent</v>
          </cell>
          <cell r="L1086" t="str">
            <v>Must be positive</v>
          </cell>
          <cell r="M1086">
            <v>-100000000000</v>
          </cell>
          <cell r="N1086">
            <v>-1E-8</v>
          </cell>
          <cell r="O1086">
            <v>0</v>
          </cell>
          <cell r="P1086">
            <v>0</v>
          </cell>
          <cell r="R1086">
            <v>0.2</v>
          </cell>
          <cell r="W1086">
            <v>-2643.1219999999994</v>
          </cell>
        </row>
        <row r="1087">
          <cell r="D1087" t="str">
            <v>Diversification Credit Risk Capital</v>
          </cell>
          <cell r="J1087" t="str">
            <v>Bank; Diversification Credit Risk Capital</v>
          </cell>
          <cell r="K1087" t="str">
            <v>Less urgent</v>
          </cell>
          <cell r="L1087" t="str">
            <v>Must be positive</v>
          </cell>
          <cell r="M1087">
            <v>-100000000000</v>
          </cell>
          <cell r="N1087">
            <v>-1E-8</v>
          </cell>
          <cell r="O1087">
            <v>0</v>
          </cell>
          <cell r="P1087">
            <v>0</v>
          </cell>
          <cell r="R1087">
            <v>0.2</v>
          </cell>
          <cell r="W1087">
            <v>0</v>
          </cell>
        </row>
        <row r="1088">
          <cell r="D1088" t="str">
            <v>Diversification Transfer Risk Capital</v>
          </cell>
          <cell r="J1088" t="str">
            <v>Bank; Diversification Transfer Risk Capital</v>
          </cell>
          <cell r="K1088" t="str">
            <v>Less urgent</v>
          </cell>
          <cell r="L1088" t="str">
            <v>Must be positive</v>
          </cell>
          <cell r="M1088">
            <v>-100000000000</v>
          </cell>
          <cell r="N1088">
            <v>-1E-8</v>
          </cell>
          <cell r="O1088">
            <v>0</v>
          </cell>
          <cell r="P1088">
            <v>0</v>
          </cell>
          <cell r="R1088">
            <v>0.2</v>
          </cell>
          <cell r="W1088">
            <v>0</v>
          </cell>
        </row>
        <row r="1089">
          <cell r="D1089" t="str">
            <v>Diversification Market Risk Capital</v>
          </cell>
          <cell r="J1089" t="str">
            <v>Bank; Diversification Market Risk Capital</v>
          </cell>
          <cell r="K1089" t="str">
            <v>Less urgent</v>
          </cell>
          <cell r="L1089" t="str">
            <v>Must be positive</v>
          </cell>
          <cell r="M1089">
            <v>-100000000000</v>
          </cell>
          <cell r="N1089">
            <v>-1E-8</v>
          </cell>
          <cell r="O1089">
            <v>0</v>
          </cell>
          <cell r="P1089">
            <v>0</v>
          </cell>
          <cell r="R1089">
            <v>0.2</v>
          </cell>
          <cell r="W1089">
            <v>0</v>
          </cell>
        </row>
        <row r="1090">
          <cell r="D1090" t="str">
            <v>Diversification Business Risk Capital</v>
          </cell>
          <cell r="J1090" t="str">
            <v>Bank; Diversification Business Risk Capital</v>
          </cell>
          <cell r="K1090" t="str">
            <v>Less urgent</v>
          </cell>
          <cell r="L1090" t="str">
            <v>Must be positive</v>
          </cell>
          <cell r="M1090">
            <v>-100000000000</v>
          </cell>
          <cell r="N1090">
            <v>-1E-8</v>
          </cell>
          <cell r="O1090">
            <v>0</v>
          </cell>
          <cell r="P1090">
            <v>0</v>
          </cell>
          <cell r="R1090">
            <v>0.2</v>
          </cell>
          <cell r="W1090">
            <v>0</v>
          </cell>
        </row>
        <row r="1091">
          <cell r="D1091" t="str">
            <v>Diversification Operational Risk Capital</v>
          </cell>
          <cell r="J1091" t="str">
            <v>Bank; Diversification Operational Risk Capital</v>
          </cell>
          <cell r="K1091" t="str">
            <v>Less urgent</v>
          </cell>
          <cell r="L1091" t="str">
            <v>Must be positive</v>
          </cell>
          <cell r="M1091">
            <v>-100000000000</v>
          </cell>
          <cell r="N1091">
            <v>-1E-8</v>
          </cell>
          <cell r="O1091">
            <v>0</v>
          </cell>
          <cell r="P1091">
            <v>0</v>
          </cell>
          <cell r="R1091">
            <v>0.2</v>
          </cell>
          <cell r="W1091">
            <v>-0.62</v>
          </cell>
        </row>
        <row r="1092">
          <cell r="D1092" t="str">
            <v>Diversification Total</v>
          </cell>
          <cell r="J1092" t="str">
            <v>Bank; Diversification Total</v>
          </cell>
          <cell r="K1092" t="str">
            <v>Less urgent</v>
          </cell>
          <cell r="L1092" t="str">
            <v>Must be positive</v>
          </cell>
          <cell r="M1092">
            <v>-100000000000</v>
          </cell>
          <cell r="N1092">
            <v>-1E-8</v>
          </cell>
          <cell r="O1092">
            <v>0</v>
          </cell>
          <cell r="P1092">
            <v>0</v>
          </cell>
          <cell r="R1092">
            <v>0.2</v>
          </cell>
          <cell r="W1092">
            <v>-0.14758294526896487</v>
          </cell>
        </row>
        <row r="1093">
          <cell r="D1093" t="str">
            <v>Additional from acqdiv</v>
          </cell>
          <cell r="J1093" t="str">
            <v>Bank; Additional from acqdiv</v>
          </cell>
          <cell r="K1093" t="str">
            <v>Less urgent</v>
          </cell>
          <cell r="L1093" t="str">
            <v>Must be positive</v>
          </cell>
          <cell r="M1093">
            <v>-100000000000</v>
          </cell>
          <cell r="N1093">
            <v>-1E-8</v>
          </cell>
          <cell r="O1093">
            <v>0</v>
          </cell>
          <cell r="P1093">
            <v>0</v>
          </cell>
          <cell r="R1093">
            <v>0.2</v>
          </cell>
        </row>
        <row r="1094">
          <cell r="C1094" t="str">
            <v>Total Economic Capital Bank</v>
          </cell>
          <cell r="J1094" t="str">
            <v>Bank; Total Economic Capital Bank</v>
          </cell>
          <cell r="K1094" t="str">
            <v>Less urgent</v>
          </cell>
          <cell r="L1094" t="str">
            <v>No restriction</v>
          </cell>
          <cell r="M1094">
            <v>-100000000000</v>
          </cell>
          <cell r="N1094">
            <v>-100000000000</v>
          </cell>
          <cell r="O1094">
            <v>0</v>
          </cell>
          <cell r="P1094">
            <v>0</v>
          </cell>
          <cell r="R1094">
            <v>0.2</v>
          </cell>
          <cell r="W1094">
            <v>15266.278000000002</v>
          </cell>
        </row>
        <row r="1095">
          <cell r="C1095" t="str">
            <v>KMV</v>
          </cell>
          <cell r="J1095" t="str">
            <v>Bank; KMV</v>
          </cell>
          <cell r="K1095" t="str">
            <v>Less urgent</v>
          </cell>
          <cell r="L1095" t="str">
            <v>Must be positive</v>
          </cell>
          <cell r="M1095">
            <v>-100000000000</v>
          </cell>
          <cell r="N1095">
            <v>-1E-8</v>
          </cell>
          <cell r="O1095">
            <v>0</v>
          </cell>
          <cell r="P1095">
            <v>0</v>
          </cell>
          <cell r="R1095">
            <v>0.2</v>
          </cell>
          <cell r="W1095">
            <v>5413.9849826675145</v>
          </cell>
        </row>
        <row r="1096">
          <cell r="C1096" t="str">
            <v>Total Economic Capital Bank, incl KMV</v>
          </cell>
          <cell r="J1096" t="str">
            <v>Bank; Total Economic Capital Bank, incl KMV</v>
          </cell>
          <cell r="K1096" t="str">
            <v>Less urgent</v>
          </cell>
          <cell r="L1096" t="str">
            <v>No restriction</v>
          </cell>
          <cell r="M1096">
            <v>-100000000000</v>
          </cell>
          <cell r="N1096">
            <v>-100000000000</v>
          </cell>
          <cell r="O1096">
            <v>0</v>
          </cell>
          <cell r="P1096">
            <v>0</v>
          </cell>
          <cell r="R1096">
            <v>0.2</v>
          </cell>
          <cell r="W1096">
            <v>20680.262982667518</v>
          </cell>
        </row>
        <row r="1097">
          <cell r="C1097" t="str">
            <v>diversification</v>
          </cell>
          <cell r="J1097" t="str">
            <v>Bank; diversification</v>
          </cell>
          <cell r="R1097">
            <v>0.2</v>
          </cell>
        </row>
        <row r="1098">
          <cell r="C1098" t="str">
            <v>AA&gt;A scaling factors</v>
          </cell>
          <cell r="J1098" t="str">
            <v>Bank; AA&gt;A scaling factors</v>
          </cell>
          <cell r="K1098" t="str">
            <v>Less urgent</v>
          </cell>
          <cell r="L1098" t="str">
            <v>Must be positive</v>
          </cell>
          <cell r="M1098">
            <v>-100000000000</v>
          </cell>
          <cell r="N1098">
            <v>-1E-8</v>
          </cell>
          <cell r="O1098">
            <v>0</v>
          </cell>
          <cell r="P1098">
            <v>0</v>
          </cell>
          <cell r="R1098">
            <v>0.2</v>
          </cell>
        </row>
        <row r="1099">
          <cell r="D1099" t="str">
            <v>Gross Credit Risk Capital</v>
          </cell>
          <cell r="I1099" t="str">
            <v>van der Kamp, G. (Gerrit Jan Bertus)</v>
          </cell>
          <cell r="J1099" t="str">
            <v>Bank; Gross Credit Risk Capital</v>
          </cell>
          <cell r="K1099" t="str">
            <v>Urgent</v>
          </cell>
          <cell r="L1099" t="str">
            <v>Must be positive</v>
          </cell>
          <cell r="M1099">
            <v>-100000000000</v>
          </cell>
          <cell r="N1099">
            <v>0</v>
          </cell>
          <cell r="O1099">
            <v>-100000000000</v>
          </cell>
          <cell r="P1099">
            <v>-100000000000</v>
          </cell>
          <cell r="R1099">
            <v>0.2</v>
          </cell>
        </row>
        <row r="1100">
          <cell r="D1100" t="str">
            <v>Gross Market Risk Capital</v>
          </cell>
          <cell r="I1100">
            <v>0.93912998079997401</v>
          </cell>
          <cell r="J1100" t="str">
            <v>Bank; Gross Market Risk Capital</v>
          </cell>
          <cell r="K1100" t="str">
            <v>Urgent</v>
          </cell>
          <cell r="L1100" t="str">
            <v>Must be positive</v>
          </cell>
          <cell r="M1100">
            <v>-100000000000</v>
          </cell>
          <cell r="N1100">
            <v>0</v>
          </cell>
          <cell r="O1100">
            <v>-100000000000</v>
          </cell>
          <cell r="P1100">
            <v>-100000000000</v>
          </cell>
          <cell r="R1100">
            <v>0.2</v>
          </cell>
        </row>
        <row r="1101">
          <cell r="D1101" t="str">
            <v>Gross Transfer Risk Capital</v>
          </cell>
          <cell r="I1101">
            <v>1</v>
          </cell>
          <cell r="J1101" t="str">
            <v>Bank; Gross Transfer Risk Capital</v>
          </cell>
          <cell r="K1101" t="str">
            <v>Urgent</v>
          </cell>
          <cell r="L1101" t="str">
            <v>Must be positive</v>
          </cell>
          <cell r="M1101">
            <v>-100000000000</v>
          </cell>
          <cell r="N1101">
            <v>0</v>
          </cell>
          <cell r="O1101">
            <v>-100000000000</v>
          </cell>
          <cell r="P1101">
            <v>-100000000000</v>
          </cell>
          <cell r="R1101">
            <v>0.2</v>
          </cell>
        </row>
        <row r="1102">
          <cell r="D1102" t="str">
            <v>Gross Business Risk Capital</v>
          </cell>
          <cell r="I1102">
            <v>0.93912998079997401</v>
          </cell>
          <cell r="J1102" t="str">
            <v>Bank; Gross Business Risk Capital</v>
          </cell>
          <cell r="K1102" t="str">
            <v>Urgent</v>
          </cell>
          <cell r="L1102" t="str">
            <v>Must be positive</v>
          </cell>
          <cell r="M1102">
            <v>-100000000000</v>
          </cell>
          <cell r="N1102">
            <v>0</v>
          </cell>
          <cell r="O1102">
            <v>-100000000000</v>
          </cell>
          <cell r="P1102">
            <v>-100000000000</v>
          </cell>
          <cell r="R1102">
            <v>0.2</v>
          </cell>
        </row>
        <row r="1103">
          <cell r="D1103" t="str">
            <v>Gross Operational Risk Capital</v>
          </cell>
          <cell r="I1103" t="str">
            <v>Marnix vd Ploeg / Eelco van Dijk (CORM)</v>
          </cell>
          <cell r="J1103" t="str">
            <v>Bank; Gross Operational Risk Capital</v>
          </cell>
          <cell r="K1103" t="str">
            <v>Urgent</v>
          </cell>
          <cell r="L1103" t="str">
            <v>Must be positive</v>
          </cell>
          <cell r="M1103">
            <v>-100000000000</v>
          </cell>
          <cell r="N1103">
            <v>0</v>
          </cell>
          <cell r="O1103">
            <v>-100000000000</v>
          </cell>
          <cell r="P1103">
            <v>-100000000000</v>
          </cell>
          <cell r="R1103">
            <v>0.2</v>
          </cell>
        </row>
        <row r="1104">
          <cell r="D1104" t="str">
            <v>diversification effect</v>
          </cell>
          <cell r="J1104" t="str">
            <v>Bank; diversification effect</v>
          </cell>
          <cell r="R1104">
            <v>0.2</v>
          </cell>
        </row>
        <row r="1105">
          <cell r="C1105" t="str">
            <v>Gross Economic Capital scaled</v>
          </cell>
          <cell r="J1105" t="str">
            <v>Bank; Gross Economic Capital scaled</v>
          </cell>
          <cell r="K1105" t="str">
            <v>Less urgent</v>
          </cell>
          <cell r="L1105" t="str">
            <v>Must be positive</v>
          </cell>
          <cell r="M1105">
            <v>-100000000000</v>
          </cell>
          <cell r="N1105">
            <v>-1E-8</v>
          </cell>
          <cell r="O1105">
            <v>0</v>
          </cell>
          <cell r="P1105">
            <v>0</v>
          </cell>
          <cell r="R1105">
            <v>0.2</v>
          </cell>
        </row>
        <row r="1106">
          <cell r="D1106" t="str">
            <v>Gross Credit Risk Capital scaled</v>
          </cell>
          <cell r="J1106" t="str">
            <v>Bank; Gross Credit Risk Capital scaled</v>
          </cell>
          <cell r="K1106" t="str">
            <v>Less urgent</v>
          </cell>
          <cell r="L1106" t="str">
            <v>Must be positive</v>
          </cell>
          <cell r="M1106">
            <v>-100000000000</v>
          </cell>
          <cell r="N1106">
            <v>-1E-8</v>
          </cell>
          <cell r="O1106">
            <v>0</v>
          </cell>
          <cell r="P1106">
            <v>0</v>
          </cell>
          <cell r="R1106">
            <v>0.2</v>
          </cell>
        </row>
        <row r="1107">
          <cell r="D1107" t="str">
            <v>Gross Market Risk Capital scaled</v>
          </cell>
          <cell r="J1107" t="str">
            <v>Bank; Gross Market Risk Capital scaled</v>
          </cell>
          <cell r="K1107" t="str">
            <v>Less urgent</v>
          </cell>
          <cell r="L1107" t="str">
            <v>Must be positive</v>
          </cell>
          <cell r="M1107">
            <v>-100000000000</v>
          </cell>
          <cell r="N1107">
            <v>-1E-8</v>
          </cell>
          <cell r="O1107">
            <v>0</v>
          </cell>
          <cell r="P1107">
            <v>0</v>
          </cell>
          <cell r="R1107">
            <v>0.2</v>
          </cell>
        </row>
        <row r="1108">
          <cell r="D1108" t="str">
            <v>Gross Transfer Risk Capital scaled</v>
          </cell>
          <cell r="J1108" t="str">
            <v>Bank; Gross Transfer Risk Capital scaled</v>
          </cell>
          <cell r="K1108" t="str">
            <v>Less urgent</v>
          </cell>
          <cell r="L1108" t="str">
            <v>Must be positive</v>
          </cell>
          <cell r="M1108">
            <v>-100000000000</v>
          </cell>
          <cell r="N1108">
            <v>-1E-8</v>
          </cell>
          <cell r="O1108">
            <v>0</v>
          </cell>
          <cell r="P1108">
            <v>0</v>
          </cell>
          <cell r="R1108">
            <v>0.2</v>
          </cell>
        </row>
        <row r="1109">
          <cell r="D1109" t="str">
            <v>Gross Business Risk Capital scaled</v>
          </cell>
          <cell r="J1109" t="str">
            <v>Bank; Gross Business Risk Capital scaled</v>
          </cell>
          <cell r="K1109" t="str">
            <v>Less urgent</v>
          </cell>
          <cell r="L1109" t="str">
            <v>Must be positive</v>
          </cell>
          <cell r="M1109">
            <v>-100000000000</v>
          </cell>
          <cell r="N1109">
            <v>-1E-8</v>
          </cell>
          <cell r="O1109">
            <v>0</v>
          </cell>
          <cell r="P1109">
            <v>0</v>
          </cell>
          <cell r="R1109">
            <v>0.2</v>
          </cell>
        </row>
        <row r="1110">
          <cell r="D1110" t="str">
            <v>Gross Operational Risk Capital scaled</v>
          </cell>
          <cell r="J1110" t="str">
            <v>Bank; Gross Operational Risk Capital scaled</v>
          </cell>
          <cell r="K1110" t="str">
            <v>Less urgent</v>
          </cell>
          <cell r="L1110" t="str">
            <v>Must be positive</v>
          </cell>
          <cell r="M1110">
            <v>-100000000000</v>
          </cell>
          <cell r="N1110">
            <v>-1E-8</v>
          </cell>
          <cell r="O1110">
            <v>0</v>
          </cell>
          <cell r="P1110">
            <v>0</v>
          </cell>
          <cell r="R1110">
            <v>0.2</v>
          </cell>
        </row>
        <row r="1111">
          <cell r="D1111" t="str">
            <v>diversification effect</v>
          </cell>
          <cell r="J1111" t="str">
            <v>Bank; diversification effect</v>
          </cell>
          <cell r="R1111">
            <v>0.2</v>
          </cell>
        </row>
        <row r="1112">
          <cell r="C1112" t="str">
            <v>total</v>
          </cell>
          <cell r="J1112" t="str">
            <v>Bank; total</v>
          </cell>
          <cell r="K1112" t="str">
            <v>Less urgent</v>
          </cell>
          <cell r="L1112" t="str">
            <v>Must be positive</v>
          </cell>
          <cell r="M1112">
            <v>-100000000000</v>
          </cell>
          <cell r="N1112">
            <v>-1E-8</v>
          </cell>
          <cell r="O1112">
            <v>0</v>
          </cell>
          <cell r="P1112">
            <v>0</v>
          </cell>
          <cell r="R1112">
            <v>0.2</v>
          </cell>
        </row>
        <row r="1113">
          <cell r="C1113" t="str">
            <v>Net Economic Capital scaled</v>
          </cell>
          <cell r="J1113" t="str">
            <v>Bank; Net Economic Capital scaled</v>
          </cell>
          <cell r="K1113" t="str">
            <v>Less urgent</v>
          </cell>
          <cell r="L1113" t="str">
            <v>Must be positive</v>
          </cell>
          <cell r="M1113">
            <v>-100000000000</v>
          </cell>
          <cell r="N1113">
            <v>-1E-8</v>
          </cell>
          <cell r="O1113">
            <v>0</v>
          </cell>
          <cell r="P1113">
            <v>0</v>
          </cell>
          <cell r="R1113">
            <v>0.2</v>
          </cell>
        </row>
        <row r="1114">
          <cell r="D1114" t="str">
            <v>Net Credit Risk Capital scaled</v>
          </cell>
          <cell r="J1114" t="str">
            <v>Bank; Net Credit Risk Capital scaled</v>
          </cell>
          <cell r="K1114" t="str">
            <v>Less urgent</v>
          </cell>
          <cell r="L1114" t="str">
            <v>Must be positive</v>
          </cell>
          <cell r="M1114">
            <v>-100000000000</v>
          </cell>
          <cell r="N1114">
            <v>-1E-8</v>
          </cell>
          <cell r="O1114">
            <v>0</v>
          </cell>
          <cell r="P1114">
            <v>0</v>
          </cell>
          <cell r="R1114">
            <v>0.2</v>
          </cell>
        </row>
        <row r="1115">
          <cell r="D1115" t="str">
            <v>Net Market Risk Capital scaled</v>
          </cell>
          <cell r="J1115" t="str">
            <v>Bank; Net Market Risk Capital scaled</v>
          </cell>
          <cell r="K1115" t="str">
            <v>Less urgent</v>
          </cell>
          <cell r="L1115" t="str">
            <v>Must be positive</v>
          </cell>
          <cell r="M1115">
            <v>-100000000000</v>
          </cell>
          <cell r="N1115">
            <v>-1E-8</v>
          </cell>
          <cell r="O1115">
            <v>0</v>
          </cell>
          <cell r="P1115">
            <v>0</v>
          </cell>
          <cell r="R1115">
            <v>0.2</v>
          </cell>
        </row>
        <row r="1116">
          <cell r="D1116" t="str">
            <v>Net Transfer Risk Capital scaled</v>
          </cell>
          <cell r="J1116" t="str">
            <v>Bank; Net Transfer Risk Capital scaled</v>
          </cell>
          <cell r="K1116" t="str">
            <v>Less urgent</v>
          </cell>
          <cell r="L1116" t="str">
            <v>Must be positive</v>
          </cell>
          <cell r="M1116">
            <v>-100000000000</v>
          </cell>
          <cell r="N1116">
            <v>-1E-8</v>
          </cell>
          <cell r="O1116">
            <v>0</v>
          </cell>
          <cell r="P1116">
            <v>0</v>
          </cell>
          <cell r="R1116">
            <v>0.2</v>
          </cell>
        </row>
        <row r="1117">
          <cell r="D1117" t="str">
            <v>Net Business Risk Capital scaled</v>
          </cell>
          <cell r="J1117" t="str">
            <v>Bank; Net Business Risk Capital scaled</v>
          </cell>
          <cell r="K1117" t="str">
            <v>Less urgent</v>
          </cell>
          <cell r="L1117" t="str">
            <v>Must be positive</v>
          </cell>
          <cell r="M1117">
            <v>-100000000000</v>
          </cell>
          <cell r="N1117">
            <v>-1E-8</v>
          </cell>
          <cell r="O1117">
            <v>0</v>
          </cell>
          <cell r="P1117">
            <v>0</v>
          </cell>
          <cell r="R1117">
            <v>0.2</v>
          </cell>
        </row>
        <row r="1118">
          <cell r="D1118" t="str">
            <v>Net Operational Risk Capital scaled</v>
          </cell>
          <cell r="J1118" t="str">
            <v>Bank; Net Operational Risk Capital scaled</v>
          </cell>
          <cell r="K1118" t="str">
            <v>Less urgent</v>
          </cell>
          <cell r="L1118" t="str">
            <v>Must be positive</v>
          </cell>
          <cell r="M1118">
            <v>-100000000000</v>
          </cell>
          <cell r="N1118">
            <v>-1E-8</v>
          </cell>
          <cell r="O1118">
            <v>0</v>
          </cell>
          <cell r="P1118">
            <v>0</v>
          </cell>
          <cell r="R1118">
            <v>0.2</v>
          </cell>
        </row>
        <row r="1119">
          <cell r="C1119" t="str">
            <v>Total Net Economic Capital Bank scaled to single-A</v>
          </cell>
          <cell r="J1119" t="str">
            <v>Bank; Total Net Economic Capital Bank scaled to single-A</v>
          </cell>
          <cell r="K1119" t="str">
            <v>Less urgent</v>
          </cell>
          <cell r="L1119" t="str">
            <v>Must be positive</v>
          </cell>
          <cell r="M1119">
            <v>-100000000000</v>
          </cell>
          <cell r="N1119">
            <v>-1E-8</v>
          </cell>
          <cell r="O1119">
            <v>0</v>
          </cell>
          <cell r="P1119">
            <v>0</v>
          </cell>
          <cell r="R1119">
            <v>0.2</v>
          </cell>
        </row>
        <row r="1120">
          <cell r="C1120" t="str">
            <v>Regulatory DNB add-ons</v>
          </cell>
          <cell r="R1120">
            <v>0.2</v>
          </cell>
        </row>
        <row r="1121">
          <cell r="D1121" t="str">
            <v>Tango</v>
          </cell>
          <cell r="I1121" t="str">
            <v>DNB SREP 2007</v>
          </cell>
          <cell r="K1121" t="str">
            <v>Less urgent</v>
          </cell>
          <cell r="L1121" t="str">
            <v>No restriction</v>
          </cell>
          <cell r="M1121">
            <v>-100000000000</v>
          </cell>
          <cell r="N1121">
            <v>-100000000000</v>
          </cell>
          <cell r="O1121">
            <v>0</v>
          </cell>
          <cell r="P1121">
            <v>0</v>
          </cell>
          <cell r="R1121">
            <v>0.2</v>
          </cell>
        </row>
        <row r="1122">
          <cell r="D1122" t="str">
            <v>Pensions</v>
          </cell>
          <cell r="I1122" t="str">
            <v>DNB SREP 2007</v>
          </cell>
          <cell r="K1122" t="str">
            <v>Less urgent</v>
          </cell>
          <cell r="L1122" t="str">
            <v>No restriction</v>
          </cell>
          <cell r="M1122">
            <v>-100000000000</v>
          </cell>
          <cell r="N1122">
            <v>-100000000000</v>
          </cell>
          <cell r="O1122">
            <v>0</v>
          </cell>
          <cell r="P1122">
            <v>0</v>
          </cell>
          <cell r="R1122">
            <v>0.2</v>
          </cell>
        </row>
        <row r="1123">
          <cell r="D1123" t="str">
            <v>exposures to securitisations</v>
          </cell>
          <cell r="I1123" t="str">
            <v>DNB SREP 2010</v>
          </cell>
          <cell r="K1123" t="str">
            <v>Less urgent</v>
          </cell>
          <cell r="L1123" t="str">
            <v>No restriction</v>
          </cell>
          <cell r="M1123">
            <v>-100000000000</v>
          </cell>
          <cell r="N1123">
            <v>-100000000000</v>
          </cell>
          <cell r="O1123">
            <v>0</v>
          </cell>
          <cell r="P1123">
            <v>0</v>
          </cell>
          <cell r="R1123">
            <v>0.2</v>
          </cell>
        </row>
        <row r="1124">
          <cell r="D1124" t="str">
            <v>tool for active CRM</v>
          </cell>
          <cell r="I1124" t="str">
            <v>DNB SREP 2010</v>
          </cell>
          <cell r="K1124" t="str">
            <v>Less urgent</v>
          </cell>
          <cell r="L1124" t="str">
            <v>No restriction</v>
          </cell>
          <cell r="M1124">
            <v>-100000000000</v>
          </cell>
          <cell r="N1124">
            <v>-100000000000</v>
          </cell>
          <cell r="O1124">
            <v>0</v>
          </cell>
          <cell r="P1124">
            <v>0</v>
          </cell>
          <cell r="R1124">
            <v>0.2</v>
          </cell>
        </row>
        <row r="1125">
          <cell r="D1125" t="str">
            <v>pillar 2 process</v>
          </cell>
          <cell r="I1125" t="str">
            <v>DNB SREP 2010-2012</v>
          </cell>
          <cell r="K1125" t="str">
            <v>Less urgent</v>
          </cell>
          <cell r="L1125" t="str">
            <v>Must be positive</v>
          </cell>
          <cell r="M1125">
            <v>-100000000000</v>
          </cell>
          <cell r="N1125">
            <v>-1E-8</v>
          </cell>
          <cell r="O1125">
            <v>0</v>
          </cell>
          <cell r="P1125">
            <v>0</v>
          </cell>
          <cell r="R1125">
            <v>0.2</v>
          </cell>
        </row>
        <row r="1126">
          <cell r="E1126" t="str">
            <v>using &lt;1Y PDs</v>
          </cell>
          <cell r="I1126" t="str">
            <v>DNB SREP 2011</v>
          </cell>
          <cell r="K1126" t="str">
            <v>Less urgent</v>
          </cell>
          <cell r="L1126" t="str">
            <v>No restriction</v>
          </cell>
          <cell r="M1126">
            <v>-100000000000</v>
          </cell>
          <cell r="N1126">
            <v>-100000000000</v>
          </cell>
          <cell r="O1126">
            <v>0</v>
          </cell>
          <cell r="P1126">
            <v>0</v>
          </cell>
          <cell r="R1126">
            <v>0.2</v>
          </cell>
        </row>
        <row r="1127">
          <cell r="E1127" t="str">
            <v>single name concentration</v>
          </cell>
          <cell r="I1127" t="str">
            <v>DNB SREP 2011</v>
          </cell>
          <cell r="K1127" t="str">
            <v>Less urgent</v>
          </cell>
          <cell r="L1127" t="str">
            <v>No restriction</v>
          </cell>
          <cell r="M1127">
            <v>-100000000000</v>
          </cell>
          <cell r="N1127">
            <v>-100000000000</v>
          </cell>
          <cell r="O1127">
            <v>0</v>
          </cell>
          <cell r="P1127">
            <v>0</v>
          </cell>
          <cell r="R1127">
            <v>0.2</v>
          </cell>
        </row>
        <row r="1128">
          <cell r="F1128" t="str">
            <v>not using downturn LGDs (mortgages)</v>
          </cell>
          <cell r="I1128" t="str">
            <v>DNB SREP 2011</v>
          </cell>
          <cell r="K1128" t="str">
            <v>Less urgent</v>
          </cell>
          <cell r="L1128" t="str">
            <v>No restriction</v>
          </cell>
          <cell r="M1128">
            <v>-100000000000</v>
          </cell>
          <cell r="N1128">
            <v>-100000000000</v>
          </cell>
          <cell r="O1128">
            <v>0</v>
          </cell>
          <cell r="P1128">
            <v>0</v>
          </cell>
          <cell r="R1128">
            <v>0.2</v>
          </cell>
        </row>
        <row r="1129">
          <cell r="F1129" t="str">
            <v>not using downturn LGDs (FIs + Govs) +incr. correlation</v>
          </cell>
          <cell r="I1129" t="str">
            <v>DNB SREP 2011</v>
          </cell>
          <cell r="K1129" t="str">
            <v>Less urgent</v>
          </cell>
          <cell r="L1129" t="str">
            <v>No restriction</v>
          </cell>
          <cell r="M1129">
            <v>-100000000000</v>
          </cell>
          <cell r="N1129">
            <v>-100000000000</v>
          </cell>
          <cell r="O1129">
            <v>0</v>
          </cell>
          <cell r="P1129">
            <v>0</v>
          </cell>
          <cell r="R1129">
            <v>0.2</v>
          </cell>
        </row>
        <row r="1130">
          <cell r="E1130" t="str">
            <v>not using downturn LGDs (total)</v>
          </cell>
          <cell r="I1130" t="str">
            <v>DNB SREP 2010</v>
          </cell>
          <cell r="K1130" t="str">
            <v>Less urgent</v>
          </cell>
          <cell r="L1130" t="str">
            <v>No restriction</v>
          </cell>
          <cell r="M1130">
            <v>-100000000000</v>
          </cell>
          <cell r="N1130">
            <v>-100000000000</v>
          </cell>
          <cell r="O1130">
            <v>0</v>
          </cell>
          <cell r="P1130">
            <v>0</v>
          </cell>
          <cell r="R1130">
            <v>0.2</v>
          </cell>
        </row>
        <row r="1131">
          <cell r="D1131" t="str">
            <v>credit risk (total)</v>
          </cell>
          <cell r="I1131" t="str">
            <v>DNB SREP 2012</v>
          </cell>
          <cell r="K1131" t="str">
            <v>Less urgent</v>
          </cell>
          <cell r="L1131" t="str">
            <v>No restriction</v>
          </cell>
          <cell r="M1131">
            <v>-100000000000</v>
          </cell>
          <cell r="N1131">
            <v>-100000000000</v>
          </cell>
          <cell r="O1131">
            <v>0</v>
          </cell>
          <cell r="P1131">
            <v>0</v>
          </cell>
          <cell r="R1131">
            <v>0.2</v>
          </cell>
        </row>
        <row r="1132">
          <cell r="D1132" t="str">
            <v>local ALM mismatches (Euro breakup)</v>
          </cell>
          <cell r="I1132" t="str">
            <v>DNB SREP 2011-2013/14</v>
          </cell>
          <cell r="K1132" t="str">
            <v>Less urgent</v>
          </cell>
          <cell r="L1132" t="str">
            <v>Must be positive</v>
          </cell>
          <cell r="M1132">
            <v>-100000000000</v>
          </cell>
          <cell r="N1132">
            <v>-1E-8</v>
          </cell>
          <cell r="O1132">
            <v>0</v>
          </cell>
          <cell r="P1132">
            <v>0</v>
          </cell>
          <cell r="R1132">
            <v>0.2</v>
          </cell>
        </row>
        <row r="1133">
          <cell r="D1133" t="str">
            <v>real estate</v>
          </cell>
          <cell r="I1133" t="str">
            <v>DNB SREP 2012</v>
          </cell>
          <cell r="K1133" t="str">
            <v>Less urgent</v>
          </cell>
          <cell r="L1133" t="str">
            <v>Must be positive</v>
          </cell>
          <cell r="M1133">
            <v>-100000000000</v>
          </cell>
          <cell r="N1133">
            <v>-1E-8</v>
          </cell>
          <cell r="O1133">
            <v>0</v>
          </cell>
          <cell r="P1133">
            <v>0</v>
          </cell>
          <cell r="R1133">
            <v>0.2</v>
          </cell>
        </row>
        <row r="1134">
          <cell r="D1134" t="str">
            <v>CVA/CCP</v>
          </cell>
          <cell r="I1134" t="str">
            <v>DNB SREP 2012</v>
          </cell>
          <cell r="K1134" t="str">
            <v>Less urgent</v>
          </cell>
          <cell r="L1134" t="str">
            <v>Must be positive</v>
          </cell>
          <cell r="M1134">
            <v>-100000000000</v>
          </cell>
          <cell r="N1134">
            <v>-1E-8</v>
          </cell>
          <cell r="O1134">
            <v>0</v>
          </cell>
          <cell r="P1134">
            <v>0</v>
          </cell>
          <cell r="R1134">
            <v>0.2</v>
          </cell>
        </row>
        <row r="1135">
          <cell r="D1135" t="str">
            <v>sVaR</v>
          </cell>
          <cell r="I1135" t="str">
            <v>DNB SREP 2012</v>
          </cell>
          <cell r="K1135" t="str">
            <v>Less urgent</v>
          </cell>
          <cell r="L1135" t="str">
            <v>Must be positive</v>
          </cell>
          <cell r="M1135">
            <v>-100000000000</v>
          </cell>
          <cell r="N1135">
            <v>-1E-8</v>
          </cell>
          <cell r="O1135">
            <v>0</v>
          </cell>
          <cell r="P1135">
            <v>0</v>
          </cell>
          <cell r="R1135">
            <v>0.2</v>
          </cell>
        </row>
        <row r="1136">
          <cell r="D1136" t="str">
            <v>business risk volume and margin risk current activities</v>
          </cell>
          <cell r="I1136" t="str">
            <v>DNB SREP 2012-2013/14</v>
          </cell>
          <cell r="K1136" t="str">
            <v>Less urgent</v>
          </cell>
          <cell r="L1136" t="str">
            <v>Must be positive</v>
          </cell>
          <cell r="M1136">
            <v>-100000000000</v>
          </cell>
          <cell r="N1136">
            <v>-1E-8</v>
          </cell>
          <cell r="O1136">
            <v>0</v>
          </cell>
          <cell r="P1136">
            <v>0</v>
          </cell>
          <cell r="R1136">
            <v>0.2</v>
          </cell>
        </row>
        <row r="1137">
          <cell r="D1137" t="str">
            <v>diversification</v>
          </cell>
          <cell r="I1137" t="str">
            <v>DNB SREP 2012-2013/14</v>
          </cell>
          <cell r="K1137" t="str">
            <v>Less urgent</v>
          </cell>
          <cell r="L1137" t="str">
            <v>Must be positive</v>
          </cell>
          <cell r="M1137">
            <v>-100000000000</v>
          </cell>
          <cell r="N1137">
            <v>-1E-8</v>
          </cell>
          <cell r="O1137">
            <v>0</v>
          </cell>
          <cell r="P1137">
            <v>0</v>
          </cell>
          <cell r="R1137">
            <v>0.2</v>
          </cell>
        </row>
        <row r="1138">
          <cell r="D1138" t="str">
            <v>SME</v>
          </cell>
          <cell r="I1138" t="str">
            <v>DNB SREP 2013/14</v>
          </cell>
          <cell r="K1138" t="str">
            <v>Less urgent</v>
          </cell>
          <cell r="L1138" t="str">
            <v>Must be positive</v>
          </cell>
          <cell r="M1138">
            <v>-100000000000</v>
          </cell>
          <cell r="N1138">
            <v>-1E-8</v>
          </cell>
          <cell r="O1138">
            <v>0</v>
          </cell>
          <cell r="P1138">
            <v>0</v>
          </cell>
          <cell r="R1138">
            <v>0.2</v>
          </cell>
        </row>
        <row r="1139">
          <cell r="D1139" t="str">
            <v>modeling risk trading books</v>
          </cell>
          <cell r="I1139" t="str">
            <v>DNB SREP 2013/14</v>
          </cell>
          <cell r="K1139" t="str">
            <v>Less urgent</v>
          </cell>
          <cell r="L1139" t="str">
            <v>Must be positive</v>
          </cell>
          <cell r="M1139">
            <v>-100000000000</v>
          </cell>
          <cell r="N1139">
            <v>-1E-8</v>
          </cell>
          <cell r="O1139">
            <v>0</v>
          </cell>
          <cell r="P1139">
            <v>0</v>
          </cell>
          <cell r="R1139">
            <v>0.2</v>
          </cell>
        </row>
        <row r="1140">
          <cell r="D1140" t="str">
            <v>stress testing governance</v>
          </cell>
          <cell r="I1140" t="str">
            <v>DNB SREP 2013/14</v>
          </cell>
          <cell r="K1140" t="str">
            <v>Less urgent</v>
          </cell>
          <cell r="L1140" t="str">
            <v>Must be positive</v>
          </cell>
          <cell r="M1140">
            <v>-100000000000</v>
          </cell>
          <cell r="N1140">
            <v>-1E-8</v>
          </cell>
          <cell r="O1140">
            <v>0</v>
          </cell>
          <cell r="P1140">
            <v>0</v>
          </cell>
          <cell r="R1140">
            <v>0.2</v>
          </cell>
        </row>
        <row r="1141">
          <cell r="E1141" t="str">
            <v>include stress scenario 3</v>
          </cell>
          <cell r="I1141">
            <v>0</v>
          </cell>
          <cell r="R1141">
            <v>0.2</v>
          </cell>
        </row>
        <row r="1142">
          <cell r="F1142" t="str">
            <v>total tier ratio DNB</v>
          </cell>
          <cell r="I1142" t="str">
            <v>DNB SREP 2012: (EC+add-on)/RWA</v>
          </cell>
        </row>
        <row r="1143">
          <cell r="F1143" t="str">
            <v>required ratio in stress scenario 4</v>
          </cell>
          <cell r="I1143">
            <v>0</v>
          </cell>
        </row>
        <row r="1144">
          <cell r="E1144" t="str">
            <v>include stress scenario 4</v>
          </cell>
        </row>
        <row r="1145">
          <cell r="D1145" t="str">
            <v>include stress scenario</v>
          </cell>
        </row>
        <row r="1146">
          <cell r="C1146" t="str">
            <v>Total regulatory add-on</v>
          </cell>
          <cell r="J1146" t="str">
            <v>Bank; Total regulatory add-on</v>
          </cell>
          <cell r="R1146">
            <v>0.2</v>
          </cell>
        </row>
        <row r="1147">
          <cell r="C1147" t="str">
            <v>idem as % of RWA</v>
          </cell>
          <cell r="J1147" t="str">
            <v>Bank; idem as % of RWA</v>
          </cell>
          <cell r="R1147">
            <v>0.2</v>
          </cell>
        </row>
        <row r="1148">
          <cell r="C1148" t="str">
            <v>SREP capital (Pillar 2 requirement)</v>
          </cell>
          <cell r="J1148" t="str">
            <v>Bank; SREP capital (Pillar 2 requirement)</v>
          </cell>
          <cell r="R1148">
            <v>0.2</v>
          </cell>
        </row>
        <row r="1149">
          <cell r="C1149" t="str">
            <v>Required total capital, based on Pillar 1</v>
          </cell>
          <cell r="I1149">
            <v>0.08</v>
          </cell>
          <cell r="S1149">
            <v>15941.149520000001</v>
          </cell>
          <cell r="T1149">
            <v>17589.47408</v>
          </cell>
          <cell r="U1149">
            <v>19180.88</v>
          </cell>
          <cell r="V1149">
            <v>19126.84448</v>
          </cell>
          <cell r="W1149">
            <v>19453.906800000001</v>
          </cell>
          <cell r="X1149">
            <v>20380.711120000004</v>
          </cell>
          <cell r="Y1149">
            <v>20245.359920000003</v>
          </cell>
          <cell r="Z1149">
            <v>20598.658639999998</v>
          </cell>
        </row>
        <row r="1150">
          <cell r="C1150" t="str">
            <v>Required CET1 ratio</v>
          </cell>
          <cell r="I1150" t="str">
            <v>DNB SREP letter</v>
          </cell>
        </row>
        <row r="1151">
          <cell r="C1151" t="str">
            <v>Required total capital ratio</v>
          </cell>
          <cell r="I1151" t="str">
            <v>DNB SREP letter</v>
          </cell>
        </row>
        <row r="1152">
          <cell r="C1152" t="str">
            <v>Required total capital, based on SREP letter</v>
          </cell>
          <cell r="I1152">
            <v>0.08</v>
          </cell>
        </row>
        <row r="1153">
          <cell r="C1153" t="str">
            <v>SREP adequacy ratio</v>
          </cell>
          <cell r="I1153">
            <v>1</v>
          </cell>
          <cell r="J1153" t="str">
            <v>Bank; SREP adequacy ratio</v>
          </cell>
          <cell r="R1153">
            <v>0.2</v>
          </cell>
        </row>
        <row r="1154">
          <cell r="D1154" t="str">
            <v>IFRS Equity, ING Bank</v>
          </cell>
          <cell r="J1154" t="str">
            <v>Bank; IFRS Equity, ING Bank</v>
          </cell>
          <cell r="K1154" t="str">
            <v>Less urgent</v>
          </cell>
          <cell r="L1154" t="str">
            <v>No restriction</v>
          </cell>
          <cell r="M1154">
            <v>-100000000000</v>
          </cell>
          <cell r="N1154">
            <v>-100000000000</v>
          </cell>
          <cell r="O1154">
            <v>0</v>
          </cell>
          <cell r="P1154">
            <v>0</v>
          </cell>
          <cell r="R1154">
            <v>0.2</v>
          </cell>
        </row>
        <row r="1155">
          <cell r="D1155" t="str">
            <v>minorities</v>
          </cell>
          <cell r="J1155" t="str">
            <v>Bank; minorities</v>
          </cell>
          <cell r="K1155" t="str">
            <v>Less urgent</v>
          </cell>
          <cell r="L1155" t="str">
            <v>No restriction</v>
          </cell>
          <cell r="M1155">
            <v>-100000000000</v>
          </cell>
          <cell r="N1155">
            <v>-100000000000</v>
          </cell>
          <cell r="O1155">
            <v>0</v>
          </cell>
          <cell r="P1155">
            <v>0</v>
          </cell>
          <cell r="R1155">
            <v>0.2</v>
          </cell>
        </row>
        <row r="1156">
          <cell r="D1156" t="str">
            <v>IFRS adjustments</v>
          </cell>
          <cell r="J1156" t="str">
            <v>Bank; IFRS adjustments</v>
          </cell>
          <cell r="K1156" t="str">
            <v>Less urgent</v>
          </cell>
          <cell r="L1156" t="str">
            <v>No restriction</v>
          </cell>
          <cell r="M1156">
            <v>-100000000000</v>
          </cell>
          <cell r="N1156">
            <v>-100000000000</v>
          </cell>
          <cell r="O1156">
            <v>0</v>
          </cell>
          <cell r="P1156">
            <v>0</v>
          </cell>
          <cell r="R1156">
            <v>0.2</v>
          </cell>
        </row>
        <row r="1157">
          <cell r="D1157" t="str">
            <v>difference Expected Loss -/- Loan Loss Provisions</v>
          </cell>
          <cell r="I1157" t="str">
            <v>no longer deducted as of 2008Q3</v>
          </cell>
          <cell r="J1157" t="str">
            <v>Bank; difference Expected Loss -/- Loan Loss Provisions</v>
          </cell>
          <cell r="K1157" t="str">
            <v>Less urgent</v>
          </cell>
          <cell r="L1157" t="str">
            <v>No restriction</v>
          </cell>
          <cell r="M1157">
            <v>-100000000000</v>
          </cell>
          <cell r="N1157">
            <v>-100000000000</v>
          </cell>
          <cell r="O1157">
            <v>0</v>
          </cell>
          <cell r="P1157">
            <v>0</v>
          </cell>
          <cell r="R1157">
            <v>0.2</v>
          </cell>
        </row>
        <row r="1158">
          <cell r="D1158" t="str">
            <v>Government securities</v>
          </cell>
          <cell r="J1158" t="str">
            <v>Bank; Government securities</v>
          </cell>
          <cell r="R1158">
            <v>0.2</v>
          </cell>
        </row>
        <row r="1159">
          <cell r="D1159" t="str">
            <v>Hybrid capital</v>
          </cell>
          <cell r="J1159" t="str">
            <v>Bank; Hybrid capital</v>
          </cell>
          <cell r="R1159">
            <v>0.2</v>
          </cell>
        </row>
        <row r="1160">
          <cell r="D1160" t="str">
            <v>Additional from acqdiv</v>
          </cell>
          <cell r="J1160" t="str">
            <v>Bank; Additional from acqdiv</v>
          </cell>
          <cell r="K1160" t="str">
            <v>Less urgent</v>
          </cell>
          <cell r="L1160" t="str">
            <v>Must be positive</v>
          </cell>
          <cell r="M1160">
            <v>-100000000000</v>
          </cell>
          <cell r="N1160">
            <v>-1E-8</v>
          </cell>
          <cell r="O1160">
            <v>0</v>
          </cell>
          <cell r="P1160">
            <v>0</v>
          </cell>
          <cell r="R1160">
            <v>0.2</v>
          </cell>
        </row>
        <row r="1161">
          <cell r="C1161" t="str">
            <v>Total Available Financial Resources</v>
          </cell>
          <cell r="I1161" t="str">
            <v>in use as of 31/12/2007</v>
          </cell>
          <cell r="J1161" t="str">
            <v>Bank; Total Available Financial Resources</v>
          </cell>
          <cell r="R1161">
            <v>0.2</v>
          </cell>
        </row>
        <row r="1163">
          <cell r="C1163" t="str">
            <v>90% of BIS capital</v>
          </cell>
          <cell r="I1163">
            <v>0.9</v>
          </cell>
          <cell r="S1163">
            <v>18611.100000000002</v>
          </cell>
          <cell r="T1163">
            <v>21273.3</v>
          </cell>
          <cell r="U1163">
            <v>22597.200000000001</v>
          </cell>
          <cell r="V1163">
            <v>22400.100000000002</v>
          </cell>
          <cell r="W1163">
            <v>23139.9</v>
          </cell>
          <cell r="X1163">
            <v>23094</v>
          </cell>
          <cell r="Y1163">
            <v>23366.7</v>
          </cell>
          <cell r="Z1163">
            <v>23871.600000000002</v>
          </cell>
        </row>
        <row r="1164">
          <cell r="R1164">
            <v>0.2</v>
          </cell>
        </row>
        <row r="1165">
          <cell r="C1165" t="str">
            <v>AFR/EC ratio</v>
          </cell>
          <cell r="I1165">
            <v>1</v>
          </cell>
          <cell r="J1165" t="str">
            <v>Bank; AFR/EC ratio</v>
          </cell>
          <cell r="K1165" t="str">
            <v>Less urgent</v>
          </cell>
          <cell r="L1165" t="str">
            <v>No restriction</v>
          </cell>
          <cell r="M1165">
            <v>-100000000000</v>
          </cell>
          <cell r="N1165">
            <v>-100000000000</v>
          </cell>
          <cell r="O1165">
            <v>0</v>
          </cell>
          <cell r="P1165">
            <v>0</v>
          </cell>
          <cell r="R1165">
            <v>0.2</v>
          </cell>
          <cell r="W1165">
            <v>0.82605332506252716</v>
          </cell>
        </row>
        <row r="1166">
          <cell r="C1166" t="str">
            <v>Core Tier 1/EC ratio (CT1/EC)</v>
          </cell>
          <cell r="J1166" t="str">
            <v>Bank; Core Tier 1/EC ratio (CT1/EC)</v>
          </cell>
          <cell r="K1166" t="str">
            <v>Less urgent</v>
          </cell>
          <cell r="L1166" t="str">
            <v>No restriction</v>
          </cell>
          <cell r="M1166">
            <v>-100000000000</v>
          </cell>
          <cell r="N1166">
            <v>-100000000000</v>
          </cell>
          <cell r="O1166">
            <v>0</v>
          </cell>
          <cell r="P1166">
            <v>0</v>
          </cell>
          <cell r="R1166">
            <v>0.2</v>
          </cell>
          <cell r="W1166">
            <v>0.91322119562580739</v>
          </cell>
        </row>
        <row r="1167">
          <cell r="K1167" t="str">
            <v>Less urgent</v>
          </cell>
          <cell r="L1167" t="str">
            <v>No restriction</v>
          </cell>
          <cell r="M1167">
            <v>-100000000000</v>
          </cell>
          <cell r="N1167">
            <v>-100000000000</v>
          </cell>
          <cell r="O1167">
            <v>0</v>
          </cell>
          <cell r="P1167">
            <v>0</v>
          </cell>
          <cell r="R1167">
            <v>0.2</v>
          </cell>
        </row>
        <row r="1168">
          <cell r="A1168" t="str">
            <v>I</v>
          </cell>
          <cell r="B1168" t="str">
            <v>INSURANCE</v>
          </cell>
          <cell r="K1168" t="str">
            <v>Less urgent</v>
          </cell>
          <cell r="L1168" t="str">
            <v>No restriction</v>
          </cell>
          <cell r="M1168">
            <v>-100000000000</v>
          </cell>
          <cell r="N1168">
            <v>-100000000000</v>
          </cell>
          <cell r="O1168">
            <v>0</v>
          </cell>
          <cell r="P1168">
            <v>0</v>
          </cell>
          <cell r="R1168">
            <v>0.2</v>
          </cell>
        </row>
        <row r="1169">
          <cell r="E1169" t="str">
            <v>Market Risk</v>
          </cell>
          <cell r="I1169" t="str">
            <v>EC reports CIRM, table 1</v>
          </cell>
          <cell r="J1169" t="str">
            <v>Insurance; Market Risk</v>
          </cell>
          <cell r="K1169" t="str">
            <v>Less urgent</v>
          </cell>
          <cell r="L1169" t="str">
            <v>Must be positive</v>
          </cell>
          <cell r="M1169">
            <v>-100000000000</v>
          </cell>
          <cell r="N1169">
            <v>-1E-8</v>
          </cell>
          <cell r="O1169">
            <v>0</v>
          </cell>
          <cell r="P1169">
            <v>0</v>
          </cell>
          <cell r="R1169">
            <v>0.2</v>
          </cell>
        </row>
        <row r="1170">
          <cell r="E1170" t="str">
            <v>Insurance Risk</v>
          </cell>
          <cell r="I1170" t="str">
            <v>EC reports CIRM, table 1</v>
          </cell>
          <cell r="J1170" t="str">
            <v>Insurance; Insurance Risk</v>
          </cell>
          <cell r="K1170" t="str">
            <v>Less urgent</v>
          </cell>
          <cell r="L1170" t="str">
            <v>Must be positive</v>
          </cell>
          <cell r="M1170">
            <v>-100000000000</v>
          </cell>
          <cell r="N1170">
            <v>-1E-8</v>
          </cell>
          <cell r="O1170">
            <v>0</v>
          </cell>
          <cell r="P1170">
            <v>0</v>
          </cell>
          <cell r="R1170">
            <v>0.2</v>
          </cell>
        </row>
        <row r="1171">
          <cell r="E1171" t="str">
            <v>Credit &amp; Transfer Risk</v>
          </cell>
          <cell r="I1171" t="str">
            <v>EC reports CIRM, table 1</v>
          </cell>
          <cell r="J1171" t="str">
            <v>Insurance; Credit &amp; Transfer Risk</v>
          </cell>
          <cell r="K1171" t="str">
            <v>Less urgent</v>
          </cell>
          <cell r="L1171" t="str">
            <v>Must be positive</v>
          </cell>
          <cell r="M1171">
            <v>-100000000000</v>
          </cell>
          <cell r="N1171">
            <v>-1E-8</v>
          </cell>
          <cell r="O1171">
            <v>0</v>
          </cell>
          <cell r="P1171">
            <v>0</v>
          </cell>
          <cell r="R1171">
            <v>0.2</v>
          </cell>
        </row>
        <row r="1172">
          <cell r="E1172" t="str">
            <v>Business Risk</v>
          </cell>
          <cell r="I1172" t="str">
            <v>EC reports CIRM, table 1</v>
          </cell>
          <cell r="J1172" t="str">
            <v>Insurance; Business Risk</v>
          </cell>
          <cell r="K1172" t="str">
            <v>Less urgent</v>
          </cell>
          <cell r="L1172" t="str">
            <v>Must be positive</v>
          </cell>
          <cell r="M1172">
            <v>-100000000000</v>
          </cell>
          <cell r="N1172">
            <v>-1E-8</v>
          </cell>
          <cell r="O1172">
            <v>0</v>
          </cell>
          <cell r="P1172">
            <v>0</v>
          </cell>
          <cell r="R1172">
            <v>0.2</v>
          </cell>
        </row>
        <row r="1173">
          <cell r="E1173" t="str">
            <v>Operational Risk</v>
          </cell>
          <cell r="I1173" t="str">
            <v>EC reports CIRM, table 1</v>
          </cell>
          <cell r="J1173" t="str">
            <v>Insurance; Operational Risk</v>
          </cell>
          <cell r="K1173" t="str">
            <v>Less urgent</v>
          </cell>
          <cell r="L1173" t="str">
            <v>Must be positive</v>
          </cell>
          <cell r="M1173">
            <v>-100000000000</v>
          </cell>
          <cell r="N1173">
            <v>-1E-8</v>
          </cell>
          <cell r="O1173">
            <v>0</v>
          </cell>
          <cell r="P1173">
            <v>0</v>
          </cell>
          <cell r="R1173">
            <v>0.2</v>
          </cell>
        </row>
        <row r="1174">
          <cell r="E1174" t="str">
            <v>Unmodeled Business</v>
          </cell>
          <cell r="I1174" t="str">
            <v>EC reports CIRM, table 1</v>
          </cell>
          <cell r="J1174" t="str">
            <v>Insurance; Unmodeled Business</v>
          </cell>
          <cell r="K1174" t="str">
            <v>Less urgent</v>
          </cell>
          <cell r="L1174" t="str">
            <v>Must be positive</v>
          </cell>
          <cell r="M1174">
            <v>-100000000000</v>
          </cell>
          <cell r="N1174">
            <v>-1E-8</v>
          </cell>
          <cell r="O1174">
            <v>0</v>
          </cell>
          <cell r="P1174">
            <v>0</v>
          </cell>
          <cell r="R1174">
            <v>0.2</v>
          </cell>
        </row>
        <row r="1175">
          <cell r="D1175" t="str">
            <v>Total Economic Capital Insurance</v>
          </cell>
          <cell r="J1175" t="str">
            <v>Insurance; Total Economic Capital Insurance</v>
          </cell>
          <cell r="K1175" t="str">
            <v>Less urgent</v>
          </cell>
          <cell r="L1175" t="str">
            <v>No restriction</v>
          </cell>
          <cell r="M1175">
            <v>-100000000000</v>
          </cell>
          <cell r="N1175">
            <v>-100000000000</v>
          </cell>
          <cell r="O1175">
            <v>0</v>
          </cell>
          <cell r="P1175">
            <v>0</v>
          </cell>
          <cell r="R1175">
            <v>0.2</v>
          </cell>
        </row>
        <row r="1176">
          <cell r="D1176" t="str">
            <v>Non Insurance/ non modeled Entities</v>
          </cell>
          <cell r="I1176" t="str">
            <v>EC reports CIRM, free surplus</v>
          </cell>
          <cell r="J1176" t="str">
            <v>Insurance; Non Insurance/ non modeled Entities</v>
          </cell>
          <cell r="K1176" t="str">
            <v>Less urgent</v>
          </cell>
          <cell r="L1176" t="str">
            <v>Must be positive</v>
          </cell>
          <cell r="M1176">
            <v>-100000000000</v>
          </cell>
          <cell r="N1176">
            <v>-1E-8</v>
          </cell>
          <cell r="O1176">
            <v>0</v>
          </cell>
          <cell r="P1176">
            <v>0</v>
          </cell>
          <cell r="R1176">
            <v>0.2</v>
          </cell>
        </row>
        <row r="1177">
          <cell r="D1177" t="str">
            <v>EC on Free Assets</v>
          </cell>
          <cell r="I1177" t="str">
            <v>EC reports CIRM, free surplus</v>
          </cell>
          <cell r="J1177" t="str">
            <v>Insurance; EC on Free Assets</v>
          </cell>
          <cell r="K1177" t="str">
            <v>Less urgent</v>
          </cell>
          <cell r="L1177" t="str">
            <v>Must be negative</v>
          </cell>
          <cell r="M1177">
            <v>1E-8</v>
          </cell>
          <cell r="N1177">
            <v>100000000000</v>
          </cell>
          <cell r="O1177">
            <v>0</v>
          </cell>
          <cell r="P1177">
            <v>0</v>
          </cell>
          <cell r="R1177">
            <v>0.2</v>
          </cell>
        </row>
        <row r="1178">
          <cell r="D1178" t="str">
            <v>EC - Employee Pensions</v>
          </cell>
          <cell r="I1178" t="str">
            <v>EC reports CIRM, free surplus</v>
          </cell>
          <cell r="J1178" t="str">
            <v>Insurance; EC - Employee Pensions</v>
          </cell>
          <cell r="K1178" t="str">
            <v>Less urgent</v>
          </cell>
          <cell r="L1178" t="str">
            <v>Must be positive</v>
          </cell>
          <cell r="M1178">
            <v>-100000000000</v>
          </cell>
          <cell r="N1178">
            <v>-1E-8</v>
          </cell>
          <cell r="O1178">
            <v>0</v>
          </cell>
          <cell r="P1178">
            <v>0</v>
          </cell>
          <cell r="R1178">
            <v>0.2</v>
          </cell>
        </row>
        <row r="1179">
          <cell r="D1179" t="str">
            <v>Additional from acqdiv</v>
          </cell>
          <cell r="J1179" t="str">
            <v>Insurance; Additional from acqdiv</v>
          </cell>
          <cell r="K1179" t="str">
            <v>Less urgent</v>
          </cell>
          <cell r="L1179" t="str">
            <v>Must be positive</v>
          </cell>
          <cell r="M1179">
            <v>-100000000000</v>
          </cell>
          <cell r="N1179">
            <v>-1E-8</v>
          </cell>
          <cell r="O1179">
            <v>0</v>
          </cell>
          <cell r="P1179">
            <v>0</v>
          </cell>
          <cell r="R1179">
            <v>0.2</v>
          </cell>
        </row>
        <row r="1180">
          <cell r="C1180" t="str">
            <v>Total Required Economic Capital</v>
          </cell>
          <cell r="I1180" t="str">
            <v>EC reports CIRM, free surplus</v>
          </cell>
          <cell r="J1180" t="str">
            <v>Insurance; Total Required Economic Capital</v>
          </cell>
          <cell r="K1180" t="str">
            <v>Less urgent</v>
          </cell>
          <cell r="L1180" t="str">
            <v>No restriction</v>
          </cell>
          <cell r="M1180">
            <v>-100000000000</v>
          </cell>
          <cell r="N1180">
            <v>-100000000000</v>
          </cell>
          <cell r="O1180">
            <v>0</v>
          </cell>
          <cell r="P1180">
            <v>0</v>
          </cell>
          <cell r="R1180">
            <v>0.2</v>
          </cell>
        </row>
        <row r="1181">
          <cell r="D1181" t="str">
            <v>Shareholders Equity, ING Insurance</v>
          </cell>
          <cell r="J1181" t="str">
            <v>Insurance; Shareholders Equity, ING Insurance</v>
          </cell>
          <cell r="K1181" t="str">
            <v>Less urgent</v>
          </cell>
          <cell r="L1181" t="str">
            <v>Must be positive</v>
          </cell>
          <cell r="M1181">
            <v>-100000000000</v>
          </cell>
          <cell r="N1181">
            <v>-1E-8</v>
          </cell>
          <cell r="O1181">
            <v>0</v>
          </cell>
          <cell r="P1181">
            <v>0</v>
          </cell>
          <cell r="R1181">
            <v>0.2</v>
          </cell>
        </row>
        <row r="1182">
          <cell r="D1182" t="str">
            <v>Government securities</v>
          </cell>
          <cell r="J1182" t="str">
            <v>Insurance; Government securities</v>
          </cell>
          <cell r="K1182" t="str">
            <v>Less urgent</v>
          </cell>
          <cell r="L1182" t="str">
            <v>Must be positive</v>
          </cell>
          <cell r="M1182">
            <v>-100000000000</v>
          </cell>
          <cell r="N1182">
            <v>-1E-8</v>
          </cell>
          <cell r="O1182">
            <v>0</v>
          </cell>
          <cell r="P1182">
            <v>0</v>
          </cell>
          <cell r="R1182">
            <v>0.2</v>
          </cell>
        </row>
        <row r="1183">
          <cell r="D1183" t="str">
            <v>Disregard DTL/DTA on IFRS basis</v>
          </cell>
          <cell r="I1183" t="str">
            <v>EC reports CIRM, free surplus</v>
          </cell>
          <cell r="J1183" t="str">
            <v>Insurance; Disregard DTL/DTA on IFRS basis</v>
          </cell>
          <cell r="K1183" t="str">
            <v>Less urgent</v>
          </cell>
          <cell r="L1183" t="str">
            <v>Must be positive</v>
          </cell>
          <cell r="M1183">
            <v>-100000000000</v>
          </cell>
          <cell r="N1183">
            <v>-1E-8</v>
          </cell>
          <cell r="O1183">
            <v>0</v>
          </cell>
          <cell r="P1183">
            <v>0</v>
          </cell>
          <cell r="R1183">
            <v>0.2</v>
          </cell>
        </row>
        <row r="1184">
          <cell r="D1184" t="str">
            <v>Subordinated Debt</v>
          </cell>
          <cell r="I1184" t="str">
            <v>EC reports CIRM, free surplus</v>
          </cell>
          <cell r="J1184" t="str">
            <v>Insurance; Subordinated Debt</v>
          </cell>
          <cell r="K1184" t="str">
            <v>Less urgent</v>
          </cell>
          <cell r="L1184" t="str">
            <v>Must be positive</v>
          </cell>
          <cell r="M1184">
            <v>-100000000000</v>
          </cell>
          <cell r="N1184">
            <v>-1E-8</v>
          </cell>
          <cell r="O1184">
            <v>0</v>
          </cell>
          <cell r="P1184">
            <v>0</v>
          </cell>
          <cell r="R1184">
            <v>0.2</v>
          </cell>
        </row>
        <row r="1185">
          <cell r="D1185" t="str">
            <v>MtM adjustment (after tax)</v>
          </cell>
          <cell r="J1185" t="str">
            <v>Insurance; MtM adjustment (after tax)</v>
          </cell>
          <cell r="K1185" t="str">
            <v>Less urgent</v>
          </cell>
          <cell r="L1185" t="str">
            <v>Probably positive</v>
          </cell>
          <cell r="M1185">
            <v>-100000000000</v>
          </cell>
          <cell r="N1185">
            <v>-100000000000</v>
          </cell>
          <cell r="O1185">
            <v>-100000000000</v>
          </cell>
          <cell r="P1185">
            <v>0</v>
          </cell>
          <cell r="R1185">
            <v>0.2</v>
          </cell>
        </row>
        <row r="1186">
          <cell r="D1186" t="str">
            <v>Remove Deferred Tax Liability</v>
          </cell>
          <cell r="J1186" t="str">
            <v>Insurance; Remove Deferred Tax Liability</v>
          </cell>
          <cell r="K1186" t="str">
            <v>Less urgent</v>
          </cell>
          <cell r="L1186" t="str">
            <v>Probably positive</v>
          </cell>
          <cell r="M1186">
            <v>-100000000000</v>
          </cell>
          <cell r="N1186">
            <v>-100000000000</v>
          </cell>
          <cell r="O1186">
            <v>-100000000000</v>
          </cell>
          <cell r="P1186">
            <v>0</v>
          </cell>
          <cell r="R1186">
            <v>0.2</v>
          </cell>
        </row>
        <row r="1187">
          <cell r="D1187" t="str">
            <v>Fair Value adjustment</v>
          </cell>
          <cell r="I1187" t="str">
            <v>EC reports CIRM, free surplus</v>
          </cell>
          <cell r="J1187" t="str">
            <v>Insurance; Fair Value adjustment</v>
          </cell>
          <cell r="K1187" t="str">
            <v>Less urgent</v>
          </cell>
          <cell r="L1187" t="str">
            <v>Probably positive</v>
          </cell>
          <cell r="M1187">
            <v>-100000000000</v>
          </cell>
          <cell r="N1187">
            <v>-100000000000</v>
          </cell>
          <cell r="O1187">
            <v>-100000000000</v>
          </cell>
          <cell r="P1187">
            <v>0</v>
          </cell>
          <cell r="R1187">
            <v>0.2</v>
          </cell>
        </row>
        <row r="1188">
          <cell r="D1188" t="str">
            <v>Adjustment for illiquidity</v>
          </cell>
          <cell r="I1188" t="str">
            <v>EC reports CIRM, free surplus</v>
          </cell>
          <cell r="J1188" t="str">
            <v>Insurance; Adjustment for illiquidity</v>
          </cell>
          <cell r="K1188" t="str">
            <v>Less urgent</v>
          </cell>
          <cell r="L1188" t="str">
            <v>Probably positive</v>
          </cell>
          <cell r="M1188">
            <v>-100000000000</v>
          </cell>
          <cell r="N1188">
            <v>-100000000000</v>
          </cell>
          <cell r="O1188">
            <v>-100000000000</v>
          </cell>
          <cell r="P1188">
            <v>0</v>
          </cell>
          <cell r="R1188">
            <v>0.2</v>
          </cell>
        </row>
        <row r="1189">
          <cell r="D1189" t="str">
            <v>Additional from acqdiv</v>
          </cell>
          <cell r="J1189" t="str">
            <v>Insurance; Additional from acqdiv</v>
          </cell>
          <cell r="K1189" t="str">
            <v>Less urgent</v>
          </cell>
          <cell r="L1189" t="str">
            <v>No restriction</v>
          </cell>
          <cell r="M1189">
            <v>-100000000000</v>
          </cell>
          <cell r="N1189">
            <v>-100000000000</v>
          </cell>
          <cell r="O1189">
            <v>0</v>
          </cell>
          <cell r="P1189">
            <v>0</v>
          </cell>
          <cell r="R1189">
            <v>0.2</v>
          </cell>
        </row>
        <row r="1190">
          <cell r="D1190" t="str">
            <v>reconciliation with CIRM report</v>
          </cell>
          <cell r="J1190" t="str">
            <v>Insurance; reconciliation with CIRM report</v>
          </cell>
          <cell r="K1190" t="str">
            <v>Less urgent</v>
          </cell>
          <cell r="L1190" t="str">
            <v>No restriction</v>
          </cell>
          <cell r="M1190">
            <v>-100000000000</v>
          </cell>
          <cell r="N1190">
            <v>-100000000000</v>
          </cell>
          <cell r="O1190">
            <v>0</v>
          </cell>
          <cell r="P1190">
            <v>0</v>
          </cell>
          <cell r="R1190">
            <v>0.2</v>
          </cell>
        </row>
        <row r="1191">
          <cell r="C1191" t="str">
            <v>Total Available Financial Resources</v>
          </cell>
          <cell r="I1191" t="str">
            <v>EC reports CIRM, free surplus</v>
          </cell>
          <cell r="J1191" t="str">
            <v>Insurance; Total Available Financial Resources</v>
          </cell>
          <cell r="K1191" t="str">
            <v>Less urgent</v>
          </cell>
          <cell r="L1191" t="str">
            <v>No restriction</v>
          </cell>
          <cell r="M1191">
            <v>-100000000000</v>
          </cell>
          <cell r="N1191">
            <v>-100000000000</v>
          </cell>
          <cell r="O1191">
            <v>0</v>
          </cell>
          <cell r="P1191">
            <v>0</v>
          </cell>
          <cell r="R1191">
            <v>0.2</v>
          </cell>
        </row>
        <row r="1192">
          <cell r="K1192" t="str">
            <v>Less urgent</v>
          </cell>
          <cell r="L1192" t="str">
            <v>No restriction</v>
          </cell>
          <cell r="M1192">
            <v>-100000000000</v>
          </cell>
          <cell r="N1192">
            <v>-100000000000</v>
          </cell>
          <cell r="O1192">
            <v>0</v>
          </cell>
          <cell r="P1192">
            <v>0</v>
          </cell>
          <cell r="R1192">
            <v>0.2</v>
          </cell>
        </row>
        <row r="1193">
          <cell r="C1193" t="str">
            <v>AFR/EC ratio</v>
          </cell>
          <cell r="I1193">
            <v>1</v>
          </cell>
          <cell r="J1193" t="str">
            <v>Insurance; AFR/EC ratio</v>
          </cell>
          <cell r="K1193" t="str">
            <v>Less urgent</v>
          </cell>
          <cell r="L1193" t="str">
            <v>No restriction</v>
          </cell>
          <cell r="M1193">
            <v>-100000000000</v>
          </cell>
          <cell r="N1193">
            <v>-100000000000</v>
          </cell>
          <cell r="O1193">
            <v>0</v>
          </cell>
          <cell r="P1193">
            <v>0</v>
          </cell>
          <cell r="R1193">
            <v>0.2</v>
          </cell>
        </row>
        <row r="1194">
          <cell r="C1194" t="str">
            <v>AFR - EC surplus</v>
          </cell>
          <cell r="J1194" t="str">
            <v>Insurance; AFR - EC surplus</v>
          </cell>
          <cell r="K1194" t="str">
            <v>Less urgent</v>
          </cell>
          <cell r="L1194" t="str">
            <v>No restriction</v>
          </cell>
          <cell r="M1194">
            <v>-100000000000</v>
          </cell>
          <cell r="N1194">
            <v>-100000000000</v>
          </cell>
          <cell r="O1194">
            <v>0</v>
          </cell>
          <cell r="P1194">
            <v>0</v>
          </cell>
          <cell r="R1194">
            <v>0.2</v>
          </cell>
          <cell r="W1194">
            <v>0</v>
          </cell>
          <cell r="X1194">
            <v>0</v>
          </cell>
          <cell r="Y1194">
            <v>0</v>
          </cell>
          <cell r="Z1194">
            <v>0</v>
          </cell>
        </row>
        <row r="1195">
          <cell r="K1195" t="str">
            <v>Less urgent</v>
          </cell>
          <cell r="L1195" t="str">
            <v>No restriction</v>
          </cell>
          <cell r="M1195">
            <v>-100000000000</v>
          </cell>
          <cell r="N1195">
            <v>-100000000000</v>
          </cell>
          <cell r="O1195">
            <v>0</v>
          </cell>
          <cell r="P1195">
            <v>0</v>
          </cell>
          <cell r="R1195">
            <v>0.2</v>
          </cell>
        </row>
        <row r="1196">
          <cell r="A1196" t="str">
            <v>G</v>
          </cell>
          <cell r="B1196" t="str">
            <v>GROUP</v>
          </cell>
          <cell r="K1196" t="str">
            <v>Less urgent</v>
          </cell>
          <cell r="L1196" t="str">
            <v>No restriction</v>
          </cell>
          <cell r="M1196">
            <v>-100000000000</v>
          </cell>
          <cell r="N1196">
            <v>-100000000000</v>
          </cell>
          <cell r="O1196">
            <v>0</v>
          </cell>
          <cell r="P1196">
            <v>0</v>
          </cell>
          <cell r="R1196">
            <v>0.2</v>
          </cell>
        </row>
        <row r="1197">
          <cell r="E1197" t="str">
            <v>EC Bank</v>
          </cell>
          <cell r="J1197" t="str">
            <v>Group; EC Bank</v>
          </cell>
          <cell r="K1197" t="str">
            <v>Less urgent</v>
          </cell>
          <cell r="L1197" t="str">
            <v>No restriction</v>
          </cell>
          <cell r="M1197">
            <v>-100000000000</v>
          </cell>
          <cell r="N1197">
            <v>-100000000000</v>
          </cell>
          <cell r="O1197">
            <v>0</v>
          </cell>
          <cell r="P1197">
            <v>0</v>
          </cell>
          <cell r="R1197">
            <v>0.2</v>
          </cell>
        </row>
        <row r="1198">
          <cell r="E1198" t="str">
            <v>EC Insurance</v>
          </cell>
          <cell r="J1198" t="str">
            <v>Group; EC Insurance</v>
          </cell>
          <cell r="K1198" t="str">
            <v>Less urgent</v>
          </cell>
          <cell r="L1198" t="str">
            <v>No restriction</v>
          </cell>
          <cell r="M1198">
            <v>-100000000000</v>
          </cell>
          <cell r="N1198">
            <v>-100000000000</v>
          </cell>
          <cell r="O1198">
            <v>0</v>
          </cell>
          <cell r="P1198">
            <v>0</v>
          </cell>
          <cell r="R1198">
            <v>0.2</v>
          </cell>
        </row>
        <row r="1199">
          <cell r="C1199" t="str">
            <v>diversification effect</v>
          </cell>
          <cell r="I1199" t="str">
            <v>[Targets] sheet</v>
          </cell>
          <cell r="J1199" t="str">
            <v xml:space="preserve">Group; </v>
          </cell>
          <cell r="K1199">
            <v>14</v>
          </cell>
          <cell r="L1199">
            <v>2</v>
          </cell>
          <cell r="M1199">
            <v>3</v>
          </cell>
          <cell r="N1199">
            <v>4</v>
          </cell>
          <cell r="R1199">
            <v>0.2</v>
          </cell>
        </row>
        <row r="1200">
          <cell r="E1200" t="str">
            <v>Diversification Bank/Insurance</v>
          </cell>
          <cell r="J1200" t="str">
            <v>Group; Diversification Bank/Insurance</v>
          </cell>
          <cell r="K1200" t="str">
            <v>Less urgent</v>
          </cell>
          <cell r="L1200" t="str">
            <v>No restriction</v>
          </cell>
          <cell r="M1200">
            <v>-100000000000</v>
          </cell>
          <cell r="N1200">
            <v>-100000000000</v>
          </cell>
          <cell r="O1200">
            <v>0</v>
          </cell>
          <cell r="P1200">
            <v>0</v>
          </cell>
          <cell r="R1200">
            <v>0.2</v>
          </cell>
        </row>
        <row r="1201">
          <cell r="D1201" t="str">
            <v>reconciliation with Annual Accounts</v>
          </cell>
          <cell r="J1201" t="str">
            <v xml:space="preserve">Group; </v>
          </cell>
          <cell r="K1201" t="str">
            <v>Less urgent</v>
          </cell>
          <cell r="L1201" t="str">
            <v>No restriction</v>
          </cell>
          <cell r="M1201">
            <v>-100000000000</v>
          </cell>
          <cell r="N1201">
            <v>-100000000000</v>
          </cell>
          <cell r="O1201">
            <v>0</v>
          </cell>
          <cell r="P1201">
            <v>0</v>
          </cell>
          <cell r="R1201">
            <v>0.2</v>
          </cell>
        </row>
        <row r="1202">
          <cell r="D1202" t="str">
            <v>EC Bank+Insurance</v>
          </cell>
          <cell r="J1202" t="str">
            <v>Group; EC Bank+Insurance</v>
          </cell>
          <cell r="K1202" t="str">
            <v>Less urgent</v>
          </cell>
          <cell r="L1202" t="str">
            <v>No restriction</v>
          </cell>
          <cell r="M1202">
            <v>-100000000000</v>
          </cell>
          <cell r="N1202">
            <v>-100000000000</v>
          </cell>
          <cell r="O1202">
            <v>0</v>
          </cell>
          <cell r="P1202">
            <v>0</v>
          </cell>
          <cell r="R1202">
            <v>0.2</v>
          </cell>
        </row>
        <row r="1203">
          <cell r="E1203" t="str">
            <v>EC employee pensions</v>
          </cell>
          <cell r="I1203" t="str">
            <v>EC reports CIRM, table 3</v>
          </cell>
          <cell r="J1203" t="str">
            <v>Group; EC employee pensions</v>
          </cell>
          <cell r="K1203" t="str">
            <v>Less urgent</v>
          </cell>
          <cell r="L1203" t="str">
            <v>Must be positive</v>
          </cell>
          <cell r="M1203">
            <v>-100000000000</v>
          </cell>
          <cell r="N1203">
            <v>-1E-8</v>
          </cell>
          <cell r="O1203">
            <v>0</v>
          </cell>
          <cell r="P1203">
            <v>0</v>
          </cell>
          <cell r="R1203">
            <v>0.2</v>
          </cell>
        </row>
        <row r="1204">
          <cell r="E1204" t="str">
            <v>EC ING Group unconsolidated</v>
          </cell>
          <cell r="I1204" t="str">
            <v>EC reports CIRM, table 3</v>
          </cell>
          <cell r="J1204" t="str">
            <v>Group; EC ING Group unconsolidated</v>
          </cell>
          <cell r="K1204" t="str">
            <v>Less urgent</v>
          </cell>
          <cell r="L1204" t="str">
            <v>Must be positive</v>
          </cell>
          <cell r="M1204">
            <v>-100000000000</v>
          </cell>
          <cell r="N1204">
            <v>-1E-8</v>
          </cell>
          <cell r="O1204">
            <v>0</v>
          </cell>
          <cell r="P1204">
            <v>0</v>
          </cell>
          <cell r="R1204">
            <v>0.2</v>
          </cell>
        </row>
        <row r="1205">
          <cell r="E1205" t="str">
            <v>Market risk on the assets backing ING Bank equity</v>
          </cell>
          <cell r="I1205" t="str">
            <v>EC reports CIRM, table 3</v>
          </cell>
          <cell r="J1205" t="str">
            <v>Group; Market risk on the assets backing ING Bank equity</v>
          </cell>
          <cell r="K1205" t="str">
            <v>Less urgent</v>
          </cell>
          <cell r="L1205" t="str">
            <v>Must be positive</v>
          </cell>
          <cell r="M1205">
            <v>-100000000000</v>
          </cell>
          <cell r="N1205">
            <v>-1E-8</v>
          </cell>
          <cell r="O1205">
            <v>0</v>
          </cell>
          <cell r="P1205">
            <v>0</v>
          </cell>
          <cell r="R1205">
            <v>0.2</v>
          </cell>
        </row>
        <row r="1206">
          <cell r="E1206" t="str">
            <v>Market risk on the assets backing Ing Insurance equity</v>
          </cell>
          <cell r="J1206" t="str">
            <v>Group; Market risk on the assets backing Ing Insurance equity</v>
          </cell>
          <cell r="K1206" t="str">
            <v>Less urgent</v>
          </cell>
          <cell r="L1206" t="str">
            <v>No restriction</v>
          </cell>
          <cell r="M1206">
            <v>-100000000000</v>
          </cell>
          <cell r="N1206">
            <v>-100000000000</v>
          </cell>
          <cell r="O1206">
            <v>0</v>
          </cell>
          <cell r="P1206">
            <v>0</v>
          </cell>
          <cell r="R1206">
            <v>0.2</v>
          </cell>
        </row>
        <row r="1207">
          <cell r="D1207" t="str">
            <v>EC Group</v>
          </cell>
          <cell r="J1207" t="str">
            <v>Group; EC Group</v>
          </cell>
          <cell r="K1207" t="str">
            <v>Less urgent</v>
          </cell>
          <cell r="L1207" t="str">
            <v>No restriction</v>
          </cell>
          <cell r="M1207">
            <v>-100000000000</v>
          </cell>
          <cell r="N1207">
            <v>-100000000000</v>
          </cell>
          <cell r="O1207">
            <v>0</v>
          </cell>
          <cell r="P1207">
            <v>0</v>
          </cell>
          <cell r="R1207">
            <v>0.2</v>
          </cell>
        </row>
        <row r="1208">
          <cell r="C1208" t="str">
            <v>Total Required Economic Capital</v>
          </cell>
          <cell r="J1208" t="str">
            <v>Group; Total Required Economic Capital</v>
          </cell>
          <cell r="K1208" t="str">
            <v>Less urgent</v>
          </cell>
          <cell r="L1208" t="str">
            <v>No restriction</v>
          </cell>
          <cell r="M1208">
            <v>-100000000000</v>
          </cell>
          <cell r="N1208">
            <v>-100000000000</v>
          </cell>
          <cell r="O1208">
            <v>0</v>
          </cell>
          <cell r="P1208">
            <v>0</v>
          </cell>
          <cell r="R1208">
            <v>0.2</v>
          </cell>
        </row>
        <row r="1209">
          <cell r="E1209" t="str">
            <v>AFR Bank</v>
          </cell>
          <cell r="J1209" t="str">
            <v>Group; AFR Bank</v>
          </cell>
          <cell r="K1209" t="str">
            <v>Less urgent</v>
          </cell>
          <cell r="L1209" t="str">
            <v>No restriction</v>
          </cell>
          <cell r="M1209">
            <v>-100000000000</v>
          </cell>
          <cell r="N1209">
            <v>-100000000000</v>
          </cell>
          <cell r="O1209">
            <v>0</v>
          </cell>
          <cell r="P1209">
            <v>0</v>
          </cell>
          <cell r="R1209">
            <v>0.2</v>
          </cell>
          <cell r="U1209">
            <v>16559</v>
          </cell>
          <cell r="V1209">
            <v>16846</v>
          </cell>
          <cell r="W1209">
            <v>17083</v>
          </cell>
          <cell r="X1209">
            <v>16674</v>
          </cell>
          <cell r="Y1209">
            <v>16907</v>
          </cell>
          <cell r="Z1209">
            <v>17760</v>
          </cell>
        </row>
        <row r="1210">
          <cell r="E1210" t="str">
            <v>AFR Insurance</v>
          </cell>
          <cell r="J1210" t="str">
            <v>Group; AFR Insurance</v>
          </cell>
          <cell r="K1210" t="str">
            <v>Less urgent</v>
          </cell>
          <cell r="L1210" t="str">
            <v>No restriction</v>
          </cell>
          <cell r="M1210">
            <v>-100000000000</v>
          </cell>
          <cell r="N1210">
            <v>-100000000000</v>
          </cell>
          <cell r="O1210">
            <v>0</v>
          </cell>
          <cell r="P1210">
            <v>0</v>
          </cell>
          <cell r="R1210">
            <v>0.2</v>
          </cell>
        </row>
        <row r="1211">
          <cell r="E1211" t="str">
            <v>-/- core debt</v>
          </cell>
          <cell r="J1211" t="str">
            <v>Group; -/- core debt</v>
          </cell>
          <cell r="K1211" t="str">
            <v>Less urgent</v>
          </cell>
          <cell r="L1211" t="str">
            <v>No restriction</v>
          </cell>
          <cell r="M1211">
            <v>-100000000000</v>
          </cell>
          <cell r="N1211">
            <v>-100000000000</v>
          </cell>
          <cell r="O1211">
            <v>0</v>
          </cell>
          <cell r="P1211">
            <v>0</v>
          </cell>
          <cell r="R1211">
            <v>0.2</v>
          </cell>
        </row>
        <row r="1212">
          <cell r="C1212" t="str">
            <v>Total Available Financial Resources</v>
          </cell>
          <cell r="J1212" t="str">
            <v>Group; Total Available Financial Resources</v>
          </cell>
          <cell r="K1212" t="str">
            <v>Less urgent</v>
          </cell>
          <cell r="L1212" t="str">
            <v>No restriction</v>
          </cell>
          <cell r="M1212">
            <v>-100000000000</v>
          </cell>
          <cell r="N1212">
            <v>-100000000000</v>
          </cell>
          <cell r="O1212">
            <v>0</v>
          </cell>
          <cell r="P1212">
            <v>0</v>
          </cell>
          <cell r="R1212">
            <v>0.2</v>
          </cell>
        </row>
        <row r="1213">
          <cell r="K1213" t="str">
            <v>Less urgent</v>
          </cell>
          <cell r="L1213" t="str">
            <v>No restriction</v>
          </cell>
          <cell r="M1213">
            <v>-100000000000</v>
          </cell>
          <cell r="N1213">
            <v>-100000000000</v>
          </cell>
          <cell r="O1213">
            <v>0</v>
          </cell>
          <cell r="P1213">
            <v>0</v>
          </cell>
          <cell r="R1213">
            <v>0.2</v>
          </cell>
        </row>
        <row r="1214">
          <cell r="C1214" t="str">
            <v>AFR/EC ratio</v>
          </cell>
          <cell r="I1214">
            <v>1.2</v>
          </cell>
          <cell r="J1214" t="str">
            <v>Group; AFR/EC ratio</v>
          </cell>
          <cell r="K1214" t="str">
            <v>Less urgent</v>
          </cell>
          <cell r="L1214" t="str">
            <v>No restriction</v>
          </cell>
          <cell r="M1214">
            <v>-100000000000</v>
          </cell>
          <cell r="N1214">
            <v>-100000000000</v>
          </cell>
          <cell r="O1214">
            <v>0</v>
          </cell>
          <cell r="P1214">
            <v>0</v>
          </cell>
          <cell r="R1214">
            <v>0.2</v>
          </cell>
          <cell r="W1214">
            <v>0</v>
          </cell>
          <cell r="X1214">
            <v>0</v>
          </cell>
          <cell r="Y1214">
            <v>0</v>
          </cell>
          <cell r="Z1214">
            <v>0</v>
          </cell>
        </row>
        <row r="1215">
          <cell r="C1215" t="str">
            <v>AFR - EC</v>
          </cell>
          <cell r="J1215" t="str">
            <v>Group; AFR - EC</v>
          </cell>
          <cell r="K1215" t="str">
            <v>Less urgent</v>
          </cell>
          <cell r="L1215" t="str">
            <v>No restriction</v>
          </cell>
          <cell r="M1215">
            <v>-100000000000</v>
          </cell>
          <cell r="N1215">
            <v>-100000000000</v>
          </cell>
          <cell r="O1215">
            <v>0</v>
          </cell>
          <cell r="P1215">
            <v>0</v>
          </cell>
          <cell r="R1215">
            <v>0.2</v>
          </cell>
        </row>
        <row r="1216">
          <cell r="K1216" t="str">
            <v>Less urgent</v>
          </cell>
          <cell r="L1216" t="str">
            <v>No restriction</v>
          </cell>
          <cell r="M1216">
            <v>-100000000000</v>
          </cell>
          <cell r="N1216">
            <v>-100000000000</v>
          </cell>
          <cell r="O1216">
            <v>0</v>
          </cell>
          <cell r="P1216">
            <v>0</v>
          </cell>
          <cell r="R1216">
            <v>0.2</v>
          </cell>
        </row>
        <row r="1217">
          <cell r="B1217" t="str">
            <v>DATA FOR DIVIDEND CALCULATION</v>
          </cell>
          <cell r="K1217" t="str">
            <v>Less urgent</v>
          </cell>
          <cell r="L1217" t="str">
            <v>No restriction</v>
          </cell>
          <cell r="M1217">
            <v>-100000000000</v>
          </cell>
          <cell r="N1217">
            <v>-100000000000</v>
          </cell>
          <cell r="O1217">
            <v>0</v>
          </cell>
          <cell r="P1217">
            <v>0</v>
          </cell>
          <cell r="R1217">
            <v>0.2</v>
          </cell>
        </row>
        <row r="1218">
          <cell r="E1218" t="str">
            <v>number of shares outstanding (mln)</v>
          </cell>
          <cell r="I1218" t="str">
            <v>Stanley Bissumbhar</v>
          </cell>
          <cell r="K1218" t="str">
            <v>Urgent</v>
          </cell>
          <cell r="L1218" t="str">
            <v>Must be positive</v>
          </cell>
          <cell r="M1218">
            <v>-100000000000</v>
          </cell>
          <cell r="N1218">
            <v>0</v>
          </cell>
          <cell r="O1218">
            <v>-100000000000</v>
          </cell>
          <cell r="P1218">
            <v>-100000000000</v>
          </cell>
          <cell r="R1218">
            <v>0.2</v>
          </cell>
          <cell r="S1218">
            <v>1915.6</v>
          </cell>
          <cell r="T1218">
            <v>1907.8</v>
          </cell>
          <cell r="U1218">
            <v>1923.3</v>
          </cell>
          <cell r="V1218">
            <v>1923</v>
          </cell>
          <cell r="W1218">
            <v>1923.1</v>
          </cell>
          <cell r="X1218">
            <v>1923.8</v>
          </cell>
          <cell r="Y1218">
            <v>1924.8</v>
          </cell>
          <cell r="Z1218">
            <v>1925.8</v>
          </cell>
        </row>
        <row r="1219">
          <cell r="E1219" t="str">
            <v>number of shares buy back (mln)</v>
          </cell>
          <cell r="I1219" t="str">
            <v xml:space="preserve">Treasury shares ING Group; Bert Pelkman, Funmi Oladejo, Stanley Bissumbhar </v>
          </cell>
          <cell r="K1219" t="str">
            <v>Urgent</v>
          </cell>
          <cell r="L1219" t="str">
            <v>Must be positive</v>
          </cell>
          <cell r="M1219">
            <v>-100000000000</v>
          </cell>
          <cell r="N1219">
            <v>0</v>
          </cell>
          <cell r="O1219">
            <v>-100000000000</v>
          </cell>
          <cell r="P1219">
            <v>-100000000000</v>
          </cell>
          <cell r="R1219">
            <v>0.2</v>
          </cell>
        </row>
        <row r="1220">
          <cell r="E1220" t="str">
            <v>number of shares delta hedge (mln)</v>
          </cell>
          <cell r="I1220" t="str">
            <v xml:space="preserve">Treasury shares ING Group; Bert Pelkman, Funmi Oladejo, Stanley Bissumbhar </v>
          </cell>
          <cell r="K1220" t="str">
            <v>Urgent</v>
          </cell>
          <cell r="L1220" t="str">
            <v>Must be positive</v>
          </cell>
          <cell r="M1220">
            <v>-100000000000</v>
          </cell>
          <cell r="N1220">
            <v>0</v>
          </cell>
          <cell r="O1220">
            <v>-100000000000</v>
          </cell>
          <cell r="P1220">
            <v>-100000000000</v>
          </cell>
          <cell r="R1220">
            <v>0.2</v>
          </cell>
        </row>
        <row r="1221">
          <cell r="E1221" t="str">
            <v>Final dividend (of previous year) per share (EUR)</v>
          </cell>
          <cell r="I1221" t="str">
            <v>see also [dividend history.xls]</v>
          </cell>
          <cell r="K1221" t="str">
            <v>Less urgent</v>
          </cell>
          <cell r="L1221" t="str">
            <v>Must be positive</v>
          </cell>
          <cell r="M1221">
            <v>-100000000000</v>
          </cell>
          <cell r="N1221">
            <v>-1E-8</v>
          </cell>
          <cell r="O1221">
            <v>0</v>
          </cell>
          <cell r="P1221">
            <v>0</v>
          </cell>
          <cell r="R1221">
            <v>0.2</v>
          </cell>
          <cell r="S1221">
            <v>0</v>
          </cell>
          <cell r="T1221">
            <v>0</v>
          </cell>
          <cell r="U1221">
            <v>0.53</v>
          </cell>
          <cell r="V1221">
            <v>0</v>
          </cell>
          <cell r="W1221">
            <v>0</v>
          </cell>
          <cell r="X1221">
            <v>0</v>
          </cell>
          <cell r="Y1221">
            <v>0.5</v>
          </cell>
          <cell r="Z1221">
            <v>0</v>
          </cell>
        </row>
        <row r="1222">
          <cell r="E1222" t="str">
            <v>Interim dividend per share (EUR)</v>
          </cell>
          <cell r="I1222" t="str">
            <v>see also [dividend history.xls]</v>
          </cell>
          <cell r="K1222" t="str">
            <v>Less urgent</v>
          </cell>
          <cell r="L1222" t="str">
            <v>Must be positive</v>
          </cell>
          <cell r="M1222">
            <v>-100000000000</v>
          </cell>
          <cell r="N1222">
            <v>-1E-8</v>
          </cell>
          <cell r="O1222">
            <v>0</v>
          </cell>
          <cell r="P1222">
            <v>0</v>
          </cell>
          <cell r="R1222">
            <v>0.2</v>
          </cell>
          <cell r="S1222">
            <v>0</v>
          </cell>
          <cell r="T1222">
            <v>0</v>
          </cell>
          <cell r="U1222">
            <v>0</v>
          </cell>
          <cell r="V1222">
            <v>0.47</v>
          </cell>
          <cell r="W1222">
            <v>0</v>
          </cell>
          <cell r="X1222">
            <v>0</v>
          </cell>
          <cell r="Y1222">
            <v>0</v>
          </cell>
          <cell r="Z1222">
            <v>0.48</v>
          </cell>
        </row>
        <row r="1223">
          <cell r="E1223" t="str">
            <v>Total dividend paid over the dividend year before (EUR)</v>
          </cell>
          <cell r="K1223" t="str">
            <v>Less urgent</v>
          </cell>
          <cell r="L1223" t="str">
            <v>Must be positive</v>
          </cell>
          <cell r="M1223">
            <v>-100000000000</v>
          </cell>
          <cell r="N1223">
            <v>-1E-8</v>
          </cell>
          <cell r="O1223">
            <v>0</v>
          </cell>
          <cell r="P1223">
            <v>0</v>
          </cell>
          <cell r="R1223">
            <v>0.2</v>
          </cell>
          <cell r="X1223">
            <v>0</v>
          </cell>
          <cell r="Y1223">
            <v>0.97</v>
          </cell>
          <cell r="Z1223">
            <v>0</v>
          </cell>
        </row>
        <row r="1224">
          <cell r="D1224" t="str">
            <v>Dividend payment ordinary shares</v>
          </cell>
          <cell r="R1224">
            <v>0.2</v>
          </cell>
          <cell r="S1224">
            <v>0</v>
          </cell>
          <cell r="T1224">
            <v>0</v>
          </cell>
          <cell r="U1224">
            <v>1019.349</v>
          </cell>
          <cell r="V1224">
            <v>903.81</v>
          </cell>
          <cell r="W1224">
            <v>0</v>
          </cell>
          <cell r="X1224">
            <v>0</v>
          </cell>
          <cell r="Y1224">
            <v>962.4</v>
          </cell>
          <cell r="Z1224">
            <v>924.3839999999999</v>
          </cell>
        </row>
        <row r="1225">
          <cell r="E1225" t="str">
            <v>number of govt Tier 1 shares (mln)</v>
          </cell>
          <cell r="I1225" t="str">
            <v>Corporate Treasury / Jan Schreuder</v>
          </cell>
          <cell r="K1225" t="str">
            <v>Urgent</v>
          </cell>
          <cell r="L1225" t="str">
            <v>Must be positive</v>
          </cell>
          <cell r="M1225">
            <v>-100000000000</v>
          </cell>
          <cell r="N1225">
            <v>0</v>
          </cell>
          <cell r="O1225">
            <v>-100000000000</v>
          </cell>
          <cell r="P1225">
            <v>-100000000000</v>
          </cell>
          <cell r="R1225">
            <v>0.2</v>
          </cell>
        </row>
        <row r="1226">
          <cell r="E1226" t="str">
            <v>coupon paid on core Tier 1 securities (EUR)</v>
          </cell>
          <cell r="K1226" t="str">
            <v>Less urgent</v>
          </cell>
          <cell r="L1226" t="str">
            <v>Must be positive</v>
          </cell>
          <cell r="M1226">
            <v>-100000000000</v>
          </cell>
          <cell r="N1226">
            <v>-1E-8</v>
          </cell>
          <cell r="O1226">
            <v>0</v>
          </cell>
          <cell r="P1226">
            <v>0</v>
          </cell>
          <cell r="R1226">
            <v>0.2</v>
          </cell>
        </row>
        <row r="1227">
          <cell r="D1227" t="str">
            <v>Coupon payment core Tier 1 securities</v>
          </cell>
          <cell r="K1227" t="str">
            <v>Urgent</v>
          </cell>
          <cell r="L1227" t="str">
            <v>Must be positive</v>
          </cell>
          <cell r="M1227">
            <v>-100000000000</v>
          </cell>
          <cell r="N1227">
            <v>0</v>
          </cell>
          <cell r="O1227">
            <v>-100000000000</v>
          </cell>
          <cell r="P1227">
            <v>-100000000000</v>
          </cell>
          <cell r="R1227">
            <v>0.2</v>
          </cell>
        </row>
        <row r="1228">
          <cell r="C1228" t="str">
            <v>Total dividend payment</v>
          </cell>
          <cell r="R1228">
            <v>0.2</v>
          </cell>
          <cell r="S1228">
            <v>0</v>
          </cell>
          <cell r="T1228">
            <v>0</v>
          </cell>
          <cell r="U1228">
            <v>1019.349</v>
          </cell>
          <cell r="V1228">
            <v>903.81</v>
          </cell>
          <cell r="W1228">
            <v>0</v>
          </cell>
          <cell r="X1228">
            <v>0</v>
          </cell>
          <cell r="Y1228">
            <v>962.4</v>
          </cell>
          <cell r="Z1228">
            <v>924.3839999999999</v>
          </cell>
        </row>
        <row r="1229">
          <cell r="C1229" t="str">
            <v>Interest on Group Hybrids</v>
          </cell>
          <cell r="K1229" t="str">
            <v>Less urgent</v>
          </cell>
          <cell r="L1229" t="str">
            <v>No restriction</v>
          </cell>
          <cell r="M1229">
            <v>-100000000000</v>
          </cell>
          <cell r="N1229">
            <v>-100000000000</v>
          </cell>
          <cell r="O1229">
            <v>0</v>
          </cell>
          <cell r="P1229">
            <v>0</v>
          </cell>
          <cell r="R1229">
            <v>0.2</v>
          </cell>
          <cell r="W1229">
            <v>62.863351406302954</v>
          </cell>
          <cell r="X1229">
            <v>63.679636426195664</v>
          </cell>
          <cell r="Y1229">
            <v>57.270212228398179</v>
          </cell>
          <cell r="Z1229">
            <v>71.619875493471</v>
          </cell>
        </row>
        <row r="1230">
          <cell r="C1230" t="str">
            <v>Dividend payment reserve</v>
          </cell>
          <cell r="R1230">
            <v>0.2</v>
          </cell>
          <cell r="S1230" t="e">
            <v>#N/A</v>
          </cell>
          <cell r="T1230">
            <v>509.67450000000002</v>
          </cell>
          <cell r="U1230">
            <v>451.90499999999997</v>
          </cell>
          <cell r="V1230">
            <v>0</v>
          </cell>
          <cell r="W1230">
            <v>481.2</v>
          </cell>
          <cell r="X1230">
            <v>962.4</v>
          </cell>
          <cell r="Y1230">
            <v>462.19199999999995</v>
          </cell>
          <cell r="Z1230">
            <v>0</v>
          </cell>
        </row>
        <row r="1231">
          <cell r="C1231" t="str">
            <v>Market cap</v>
          </cell>
          <cell r="R1231">
            <v>0.2</v>
          </cell>
          <cell r="T1231">
            <v>81157.811999999991</v>
          </cell>
          <cell r="U1231">
            <v>74239.38</v>
          </cell>
          <cell r="V1231">
            <v>56593.89</v>
          </cell>
          <cell r="W1231">
            <v>55077.583999999995</v>
          </cell>
          <cell r="X1231">
            <v>60022.559999999998</v>
          </cell>
          <cell r="Y1231">
            <v>50044.799999999996</v>
          </cell>
          <cell r="Z1231">
            <v>26980.457999999999</v>
          </cell>
        </row>
        <row r="1232">
          <cell r="C1232" t="str">
            <v>number of shares equity swap position</v>
          </cell>
          <cell r="K1232" t="str">
            <v>Less urgent</v>
          </cell>
          <cell r="L1232" t="str">
            <v>Must be positive</v>
          </cell>
          <cell r="M1232">
            <v>-100000000000</v>
          </cell>
          <cell r="N1232">
            <v>-1E-8</v>
          </cell>
          <cell r="O1232">
            <v>0</v>
          </cell>
          <cell r="P1232">
            <v>0</v>
          </cell>
          <cell r="R1232">
            <v>0.2</v>
          </cell>
        </row>
        <row r="1233">
          <cell r="C1233" t="str">
            <v>earnings over the past N quarters, with N=</v>
          </cell>
          <cell r="I1233">
            <v>4</v>
          </cell>
          <cell r="R1233">
            <v>0.2</v>
          </cell>
        </row>
        <row r="1234">
          <cell r="C1234" t="str">
            <v>P/E ratio (backward looking)</v>
          </cell>
          <cell r="R1234">
            <v>0.2</v>
          </cell>
        </row>
        <row r="1235">
          <cell r="C1235" t="str">
            <v>earnings over the future N quarters, with N=</v>
          </cell>
          <cell r="I1235">
            <v>4</v>
          </cell>
          <cell r="R1235">
            <v>0.2</v>
          </cell>
        </row>
        <row r="1236">
          <cell r="C1236" t="str">
            <v>P/E ratio (forward looking)</v>
          </cell>
          <cell r="R1236">
            <v>0.2</v>
          </cell>
        </row>
      </sheetData>
      <sheetData sheetId="11"/>
      <sheetData sheetId="12"/>
      <sheetData sheetId="13"/>
      <sheetData sheetId="14"/>
      <sheetData sheetId="15">
        <row r="1">
          <cell r="D1" t="str">
            <v>7 inconsistencies found on the [ActualsCalc] sheet</v>
          </cell>
        </row>
      </sheetData>
      <sheetData sheetId="16">
        <row r="6">
          <cell r="G6" t="str">
            <v>date</v>
          </cell>
          <cell r="H6" t="str">
            <v>floor</v>
          </cell>
          <cell r="T6" t="str">
            <v>Method</v>
          </cell>
          <cell r="U6" t="str">
            <v>example</v>
          </cell>
          <cell r="V6" t="str">
            <v>Q1</v>
          </cell>
          <cell r="W6" t="str">
            <v>Q2</v>
          </cell>
          <cell r="X6" t="str">
            <v>Q3</v>
          </cell>
          <cell r="Y6" t="str">
            <v>Q4</v>
          </cell>
        </row>
        <row r="7">
          <cell r="G7">
            <v>32143</v>
          </cell>
          <cell r="H7">
            <v>1</v>
          </cell>
          <cell r="J7">
            <v>1988</v>
          </cell>
          <cell r="K7">
            <v>0</v>
          </cell>
          <cell r="L7">
            <v>0</v>
          </cell>
          <cell r="T7" t="str">
            <v>divide</v>
          </cell>
          <cell r="U7" t="str">
            <v>12 -&gt; 3,3,3,3</v>
          </cell>
          <cell r="V7">
            <v>0.25</v>
          </cell>
          <cell r="W7">
            <v>0.25</v>
          </cell>
          <cell r="X7">
            <v>0.25</v>
          </cell>
          <cell r="Y7">
            <v>0.25</v>
          </cell>
          <cell r="AD7" t="str">
            <v>Urgent; Must be positive</v>
          </cell>
          <cell r="AE7">
            <v>-100000000000</v>
          </cell>
          <cell r="AF7">
            <v>0</v>
          </cell>
          <cell r="AG7">
            <v>-100000000000</v>
          </cell>
          <cell r="AH7">
            <v>-100000000000</v>
          </cell>
        </row>
        <row r="8">
          <cell r="G8">
            <v>39448</v>
          </cell>
          <cell r="H8">
            <v>0.9</v>
          </cell>
          <cell r="J8">
            <v>2009</v>
          </cell>
          <cell r="K8">
            <v>0.42499999999999999</v>
          </cell>
          <cell r="L8">
            <v>0</v>
          </cell>
          <cell r="T8" t="str">
            <v>all</v>
          </cell>
          <cell r="U8" t="str">
            <v>12 -&gt; 12,12,12,12</v>
          </cell>
          <cell r="V8">
            <v>1</v>
          </cell>
          <cell r="W8">
            <v>1</v>
          </cell>
          <cell r="X8">
            <v>1</v>
          </cell>
          <cell r="Y8">
            <v>1</v>
          </cell>
          <cell r="AD8" t="str">
            <v>Urgent; Probably positive</v>
          </cell>
          <cell r="AE8">
            <v>0</v>
          </cell>
          <cell r="AF8">
            <v>0</v>
          </cell>
          <cell r="AG8">
            <v>-100000000000</v>
          </cell>
          <cell r="AH8">
            <v>-1E-8</v>
          </cell>
        </row>
        <row r="9">
          <cell r="G9">
            <v>39814</v>
          </cell>
          <cell r="H9">
            <v>0.8</v>
          </cell>
          <cell r="J9">
            <v>2010</v>
          </cell>
          <cell r="K9">
            <v>0.85</v>
          </cell>
          <cell r="L9">
            <v>1.1000000000000001</v>
          </cell>
          <cell r="T9" t="str">
            <v>1st</v>
          </cell>
          <cell r="U9" t="str">
            <v>12 -&gt; 12,0,0,0</v>
          </cell>
          <cell r="V9">
            <v>1</v>
          </cell>
          <cell r="AD9" t="str">
            <v>Urgent; No restriction</v>
          </cell>
          <cell r="AE9">
            <v>0</v>
          </cell>
          <cell r="AF9">
            <v>0</v>
          </cell>
          <cell r="AG9">
            <v>-100000000000</v>
          </cell>
          <cell r="AH9">
            <v>-100000000000</v>
          </cell>
        </row>
        <row r="10">
          <cell r="G10">
            <v>43101</v>
          </cell>
          <cell r="H10">
            <v>0</v>
          </cell>
          <cell r="J10">
            <v>2011</v>
          </cell>
          <cell r="K10">
            <v>0.85</v>
          </cell>
          <cell r="L10">
            <v>1.2</v>
          </cell>
          <cell r="T10" t="str">
            <v>2nd</v>
          </cell>
          <cell r="U10" t="str">
            <v>12 -&gt; 0,12,0,0</v>
          </cell>
          <cell r="W10">
            <v>1</v>
          </cell>
          <cell r="AD10" t="str">
            <v>Urgent; Probably negative</v>
          </cell>
          <cell r="AE10">
            <v>0</v>
          </cell>
          <cell r="AF10">
            <v>0</v>
          </cell>
          <cell r="AG10">
            <v>1E-8</v>
          </cell>
          <cell r="AH10">
            <v>100000000000</v>
          </cell>
        </row>
        <row r="11">
          <cell r="J11">
            <v>2012</v>
          </cell>
          <cell r="K11">
            <v>0.85</v>
          </cell>
          <cell r="L11">
            <v>1.25</v>
          </cell>
          <cell r="T11" t="str">
            <v>3rd</v>
          </cell>
          <cell r="U11" t="str">
            <v>12 -&gt; 0,0,12,0</v>
          </cell>
          <cell r="X11">
            <v>1</v>
          </cell>
          <cell r="AD11" t="str">
            <v>Urgent; Must be negative</v>
          </cell>
          <cell r="AE11">
            <v>0</v>
          </cell>
          <cell r="AF11">
            <v>100000000000</v>
          </cell>
          <cell r="AG11">
            <v>-100000000000</v>
          </cell>
          <cell r="AH11">
            <v>-100000000000</v>
          </cell>
        </row>
        <row r="12">
          <cell r="T12" t="str">
            <v>4th</v>
          </cell>
          <cell r="U12" t="str">
            <v>12 -&gt; 0,0,0,12</v>
          </cell>
          <cell r="Y12">
            <v>1</v>
          </cell>
          <cell r="AD12" t="str">
            <v>Less Urgent; Must be positive</v>
          </cell>
          <cell r="AE12">
            <v>-100000000000</v>
          </cell>
          <cell r="AF12">
            <v>-1E-8</v>
          </cell>
          <cell r="AG12">
            <v>0</v>
          </cell>
          <cell r="AH12">
            <v>0</v>
          </cell>
        </row>
        <row r="13">
          <cell r="T13" t="str">
            <v>2nd&amp;3rd</v>
          </cell>
          <cell r="U13" t="str">
            <v>12 -&gt; 0,6,6,0</v>
          </cell>
          <cell r="W13">
            <v>0.5</v>
          </cell>
          <cell r="X13">
            <v>0.5</v>
          </cell>
          <cell r="AD13" t="str">
            <v>Less Urgent; Probably positive</v>
          </cell>
          <cell r="AE13">
            <v>-100000000000</v>
          </cell>
          <cell r="AF13">
            <v>-100000000000</v>
          </cell>
          <cell r="AG13">
            <v>-100000000000</v>
          </cell>
          <cell r="AH13">
            <v>0</v>
          </cell>
        </row>
        <row r="14">
          <cell r="T14" t="str">
            <v>2nd-4th</v>
          </cell>
          <cell r="U14" t="str">
            <v>12 -&gt; 0,4,4,4</v>
          </cell>
          <cell r="W14">
            <v>0.33333333333333331</v>
          </cell>
          <cell r="X14">
            <v>0.33333333333333331</v>
          </cell>
          <cell r="Y14">
            <v>0.33333333333333331</v>
          </cell>
          <cell r="AD14" t="str">
            <v>Less Urgent; No restriction</v>
          </cell>
          <cell r="AE14">
            <v>-100000000000</v>
          </cell>
          <cell r="AF14">
            <v>-100000000000</v>
          </cell>
          <cell r="AG14">
            <v>0</v>
          </cell>
          <cell r="AH14">
            <v>0</v>
          </cell>
        </row>
        <row r="15">
          <cell r="G15">
            <v>0</v>
          </cell>
          <cell r="H15">
            <v>0</v>
          </cell>
          <cell r="T15" t="str">
            <v>3rd&amp;4th</v>
          </cell>
          <cell r="U15" t="str">
            <v>12 -&gt; 0,0,6,6</v>
          </cell>
          <cell r="X15">
            <v>0.5</v>
          </cell>
          <cell r="Y15">
            <v>0.5</v>
          </cell>
          <cell r="AD15" t="str">
            <v>Less Urgent; Probably negative</v>
          </cell>
          <cell r="AE15">
            <v>-100000000000</v>
          </cell>
          <cell r="AF15">
            <v>-100000000000</v>
          </cell>
          <cell r="AG15">
            <v>0</v>
          </cell>
          <cell r="AH15">
            <v>100000000000</v>
          </cell>
        </row>
        <row r="16">
          <cell r="G16">
            <v>1</v>
          </cell>
          <cell r="H16">
            <v>0.2</v>
          </cell>
          <cell r="AD16" t="str">
            <v>Less Urgent; Must be negative</v>
          </cell>
          <cell r="AE16">
            <v>1E-8</v>
          </cell>
          <cell r="AF16">
            <v>100000000000</v>
          </cell>
          <cell r="AG16">
            <v>0</v>
          </cell>
          <cell r="AH16">
            <v>0</v>
          </cell>
        </row>
        <row r="17">
          <cell r="G17">
            <v>2</v>
          </cell>
          <cell r="H17">
            <v>0.4</v>
          </cell>
        </row>
        <row r="18">
          <cell r="G18">
            <v>3</v>
          </cell>
          <cell r="H18">
            <v>0.6</v>
          </cell>
        </row>
        <row r="19">
          <cell r="G19">
            <v>4</v>
          </cell>
          <cell r="H19">
            <v>0.8</v>
          </cell>
        </row>
        <row r="20">
          <cell r="G20">
            <v>5</v>
          </cell>
          <cell r="H20">
            <v>1</v>
          </cell>
        </row>
        <row r="23">
          <cell r="G23">
            <v>41640</v>
          </cell>
        </row>
        <row r="27">
          <cell r="J27">
            <v>32143</v>
          </cell>
          <cell r="K27">
            <v>0</v>
          </cell>
          <cell r="L27">
            <v>0</v>
          </cell>
          <cell r="M27">
            <v>0</v>
          </cell>
        </row>
        <row r="28">
          <cell r="J28">
            <v>41640</v>
          </cell>
          <cell r="K28">
            <v>0.2</v>
          </cell>
          <cell r="L28">
            <v>0</v>
          </cell>
          <cell r="M28">
            <v>0</v>
          </cell>
        </row>
        <row r="29">
          <cell r="J29">
            <v>42005</v>
          </cell>
          <cell r="K29">
            <v>0.4</v>
          </cell>
          <cell r="L29">
            <v>0.4</v>
          </cell>
          <cell r="M29">
            <v>0.2</v>
          </cell>
        </row>
        <row r="30">
          <cell r="D30">
            <v>0.5</v>
          </cell>
          <cell r="J30">
            <v>42370</v>
          </cell>
          <cell r="K30">
            <v>0.6</v>
          </cell>
          <cell r="L30">
            <v>0.6</v>
          </cell>
          <cell r="M30">
            <v>0.4</v>
          </cell>
        </row>
        <row r="31">
          <cell r="J31">
            <v>42736</v>
          </cell>
          <cell r="K31">
            <v>0.8</v>
          </cell>
          <cell r="L31">
            <v>0.8</v>
          </cell>
          <cell r="M31">
            <v>0.6</v>
          </cell>
        </row>
        <row r="32">
          <cell r="J32">
            <v>43101</v>
          </cell>
          <cell r="K32">
            <v>1</v>
          </cell>
          <cell r="L32">
            <v>1</v>
          </cell>
          <cell r="M32">
            <v>0.8</v>
          </cell>
        </row>
        <row r="33">
          <cell r="J33">
            <v>43466</v>
          </cell>
          <cell r="K33">
            <v>1</v>
          </cell>
          <cell r="L33">
            <v>1</v>
          </cell>
          <cell r="M33">
            <v>1</v>
          </cell>
        </row>
        <row r="39">
          <cell r="G39" t="str">
            <v>capital conservation</v>
          </cell>
        </row>
        <row r="40">
          <cell r="G40">
            <v>32143</v>
          </cell>
          <cell r="H40">
            <v>0</v>
          </cell>
        </row>
        <row r="41">
          <cell r="D41" t="b">
            <v>1</v>
          </cell>
          <cell r="G41">
            <v>42370</v>
          </cell>
          <cell r="H41">
            <v>6.2500000000000003E-3</v>
          </cell>
        </row>
        <row r="42">
          <cell r="G42">
            <v>42736</v>
          </cell>
          <cell r="H42">
            <v>1.2500000000000001E-2</v>
          </cell>
        </row>
        <row r="43">
          <cell r="G43">
            <v>43101</v>
          </cell>
          <cell r="H43">
            <v>1.8750000000000003E-2</v>
          </cell>
        </row>
        <row r="44">
          <cell r="D44">
            <v>1E-8</v>
          </cell>
          <cell r="G44">
            <v>43466</v>
          </cell>
          <cell r="H44">
            <v>2.5000000000000001E-2</v>
          </cell>
          <cell r="R44">
            <v>44561</v>
          </cell>
        </row>
        <row r="45">
          <cell r="G45" t="str">
            <v>countercyclical</v>
          </cell>
        </row>
        <row r="46">
          <cell r="G46">
            <v>32143</v>
          </cell>
          <cell r="H46">
            <v>0</v>
          </cell>
        </row>
        <row r="47">
          <cell r="G47">
            <v>42370</v>
          </cell>
          <cell r="H47">
            <v>3.1250000000000002E-3</v>
          </cell>
        </row>
        <row r="48">
          <cell r="G48">
            <v>42736</v>
          </cell>
          <cell r="H48">
            <v>6.2500000000000003E-3</v>
          </cell>
        </row>
        <row r="49">
          <cell r="G49">
            <v>43101</v>
          </cell>
          <cell r="H49">
            <v>9.3750000000000014E-3</v>
          </cell>
        </row>
        <row r="50">
          <cell r="G50">
            <v>43466</v>
          </cell>
          <cell r="H50">
            <v>1.2500000000000001E-2</v>
          </cell>
        </row>
        <row r="51">
          <cell r="G51" t="str">
            <v>SB = SIFI + SRB</v>
          </cell>
        </row>
        <row r="52">
          <cell r="G52">
            <v>32143</v>
          </cell>
          <cell r="H52">
            <v>0</v>
          </cell>
        </row>
        <row r="53">
          <cell r="G53">
            <v>42370</v>
          </cell>
          <cell r="H53">
            <v>7.4999999999999997E-3</v>
          </cell>
        </row>
        <row r="54">
          <cell r="G54">
            <v>42736</v>
          </cell>
          <cell r="H54">
            <v>1.4999999999999999E-2</v>
          </cell>
        </row>
        <row r="55">
          <cell r="G55">
            <v>43101</v>
          </cell>
          <cell r="H55">
            <v>2.2499999999999999E-2</v>
          </cell>
        </row>
        <row r="56">
          <cell r="G56">
            <v>43466</v>
          </cell>
          <cell r="H56">
            <v>0.03</v>
          </cell>
          <cell r="J56" t="str">
            <v>as of date</v>
          </cell>
          <cell r="L56" t="str">
            <v>CoCy</v>
          </cell>
          <cell r="M56" t="str">
            <v>SB</v>
          </cell>
        </row>
        <row r="57">
          <cell r="G57" t="str">
            <v>Pillar 2</v>
          </cell>
          <cell r="J57">
            <v>32143</v>
          </cell>
          <cell r="L57">
            <v>0</v>
          </cell>
          <cell r="M57">
            <v>0</v>
          </cell>
        </row>
        <row r="58">
          <cell r="G58">
            <v>32143</v>
          </cell>
          <cell r="H58">
            <v>0</v>
          </cell>
          <cell r="J58">
            <v>42370</v>
          </cell>
          <cell r="L58">
            <v>6.2500000000000003E-3</v>
          </cell>
          <cell r="M58">
            <v>7.4999999999999997E-3</v>
          </cell>
        </row>
        <row r="59">
          <cell r="G59">
            <v>42370</v>
          </cell>
          <cell r="H59">
            <v>1.4999999999999999E-2</v>
          </cell>
          <cell r="J59">
            <v>42736</v>
          </cell>
          <cell r="L59">
            <v>1.2500000000000001E-2</v>
          </cell>
          <cell r="M59">
            <v>1.4999999999999999E-2</v>
          </cell>
        </row>
        <row r="60">
          <cell r="J60">
            <v>43101</v>
          </cell>
          <cell r="L60">
            <v>1.8750000000000003E-2</v>
          </cell>
          <cell r="M60">
            <v>2.2499999999999999E-2</v>
          </cell>
        </row>
        <row r="61">
          <cell r="J61">
            <v>43466</v>
          </cell>
          <cell r="L61">
            <v>2.5000000000000001E-2</v>
          </cell>
          <cell r="M61">
            <v>0.03</v>
          </cell>
        </row>
        <row r="69">
          <cell r="J69" t="str">
            <v>Leverage ratio</v>
          </cell>
        </row>
        <row r="70">
          <cell r="J70" t="str">
            <v>as of date</v>
          </cell>
          <cell r="L70" t="str">
            <v>EU</v>
          </cell>
          <cell r="M70" t="str">
            <v>NL</v>
          </cell>
        </row>
        <row r="71">
          <cell r="J71">
            <v>32143</v>
          </cell>
          <cell r="L71">
            <v>0</v>
          </cell>
          <cell r="M71">
            <v>0</v>
          </cell>
        </row>
        <row r="72">
          <cell r="J72">
            <v>43101</v>
          </cell>
          <cell r="L72">
            <v>0.03</v>
          </cell>
          <cell r="M72">
            <v>0.04</v>
          </cell>
        </row>
      </sheetData>
      <sheetData sheetId="17">
        <row r="1">
          <cell r="A1" t="str">
            <v>Target ratios (where changing over time)</v>
          </cell>
        </row>
      </sheetData>
      <sheetData sheetId="18"/>
      <sheetData sheetId="19"/>
      <sheetData sheetId="20"/>
      <sheetData sheetId="21">
        <row r="1">
          <cell r="I1">
            <v>1</v>
          </cell>
        </row>
        <row r="2">
          <cell r="AA2" t="b">
            <v>1</v>
          </cell>
        </row>
        <row r="3">
          <cell r="D3" t="str">
            <v>compared to 1 quarter ago</v>
          </cell>
          <cell r="I3">
            <v>75</v>
          </cell>
        </row>
        <row r="257">
          <cell r="B257" t="str">
            <v>net result</v>
          </cell>
        </row>
        <row r="258">
          <cell r="B258" t="str">
            <v>currency effects</v>
          </cell>
        </row>
        <row r="259">
          <cell r="B259" t="str">
            <v>equity revaluations</v>
          </cell>
        </row>
        <row r="260">
          <cell r="B260" t="str">
            <v>debt revaluations</v>
          </cell>
        </row>
        <row r="261">
          <cell r="B261" t="str">
            <v>delta hedge</v>
          </cell>
        </row>
        <row r="262">
          <cell r="B262" t="str">
            <v>Coupon payment core tier 1 securities</v>
          </cell>
        </row>
        <row r="263">
          <cell r="B263" t="str">
            <v>other</v>
          </cell>
        </row>
        <row r="268">
          <cell r="B268" t="str">
            <v>profit</v>
          </cell>
        </row>
        <row r="269">
          <cell r="B269" t="str">
            <v>dividend</v>
          </cell>
        </row>
        <row r="270">
          <cell r="B270" t="str">
            <v>changes in hybrids</v>
          </cell>
        </row>
        <row r="271">
          <cell r="B271" t="str">
            <v>change in senior debt</v>
          </cell>
        </row>
        <row r="272">
          <cell r="B272" t="str">
            <v>revaluations</v>
          </cell>
        </row>
        <row r="273">
          <cell r="B273" t="str">
            <v>change own shares + employee stock option plan</v>
          </cell>
        </row>
        <row r="274">
          <cell r="B274" t="str">
            <v>change in goodwill</v>
          </cell>
        </row>
        <row r="275">
          <cell r="B275" t="str">
            <v>change in RWAs</v>
          </cell>
        </row>
        <row r="276">
          <cell r="B276" t="str">
            <v>other</v>
          </cell>
        </row>
        <row r="281">
          <cell r="B281" t="str">
            <v>profit</v>
          </cell>
        </row>
        <row r="282">
          <cell r="B282" t="str">
            <v>dividend</v>
          </cell>
        </row>
        <row r="283">
          <cell r="B283" t="str">
            <v>revaluations</v>
          </cell>
        </row>
        <row r="284">
          <cell r="B284" t="str">
            <v>changes in hybrids</v>
          </cell>
        </row>
        <row r="285">
          <cell r="B285" t="str">
            <v>change own shares + employee stock option plan</v>
          </cell>
        </row>
        <row r="286">
          <cell r="B286" t="str">
            <v>change in senior debt</v>
          </cell>
        </row>
        <row r="287">
          <cell r="B287" t="str">
            <v>change in Vif/DAC</v>
          </cell>
        </row>
        <row r="288">
          <cell r="B288" t="str">
            <v>change in provisions</v>
          </cell>
        </row>
        <row r="289">
          <cell r="B289" t="str">
            <v>net cash flows with subs</v>
          </cell>
        </row>
        <row r="290">
          <cell r="B290" t="str">
            <v>change core debt AIH</v>
          </cell>
        </row>
        <row r="291">
          <cell r="B291" t="str">
            <v>other core debt changes</v>
          </cell>
        </row>
        <row r="292">
          <cell r="B292" t="str">
            <v>other</v>
          </cell>
        </row>
      </sheetData>
      <sheetData sheetId="22"/>
      <sheetData sheetId="23"/>
      <sheetData sheetId="24"/>
      <sheetData sheetId="25">
        <row r="1">
          <cell r="Q1">
            <v>76</v>
          </cell>
          <cell r="AA1" t="b">
            <v>1</v>
          </cell>
        </row>
        <row r="4">
          <cell r="R4" t="b">
            <v>0</v>
          </cell>
        </row>
      </sheetData>
      <sheetData sheetId="26"/>
      <sheetData sheetId="27">
        <row r="1">
          <cell r="A1" t="str">
            <v>Waterfall information</v>
          </cell>
        </row>
        <row r="37">
          <cell r="AP37">
            <v>20</v>
          </cell>
        </row>
      </sheetData>
      <sheetData sheetId="28"/>
      <sheetData sheetId="29"/>
      <sheetData sheetId="30"/>
      <sheetData sheetId="31"/>
      <sheetData sheetId="32"/>
      <sheetData sheetId="33"/>
      <sheetData sheetId="34"/>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ow r="4">
          <cell r="E4">
            <v>1E-3</v>
          </cell>
        </row>
      </sheetData>
      <sheetData sheetId="51"/>
      <sheetData sheetId="52"/>
      <sheetData sheetId="53"/>
      <sheetData sheetId="54"/>
      <sheetData sheetId="55"/>
      <sheetData sheetId="56" refreshError="1"/>
      <sheetData sheetId="57" refreshError="1"/>
      <sheetData sheetId="58"/>
      <sheetData sheetId="59"/>
      <sheetData sheetId="60">
        <row r="1">
          <cell r="A1" t="str">
            <v>Versions of the Capital Tool</v>
          </cell>
        </row>
      </sheetData>
      <sheetData sheetId="6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 val="Checks_(2)"/>
      <sheetName val="General_Info"/>
      <sheetName val="Leverage_Rat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C5"/>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C6"/>
          <cell r="AD6"/>
          <cell r="AF6" t="str">
            <v>16-30 days</v>
          </cell>
          <cell r="AG6" t="str">
            <v>Trade receivables</v>
          </cell>
        </row>
        <row r="7">
          <cell r="A7" t="str">
            <v>Off balance sheet items</v>
          </cell>
          <cell r="D7" t="str">
            <v>MKR EQU Additional requirements for options</v>
          </cell>
          <cell r="E7"/>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C7"/>
          <cell r="AD7"/>
          <cell r="AF7" t="str">
            <v>&gt; 30 days ≤ 60 days</v>
          </cell>
          <cell r="AG7" t="str">
            <v>Other assets</v>
          </cell>
        </row>
        <row r="8">
          <cell r="A8" t="str">
            <v>Memorandum items</v>
          </cell>
          <cell r="D8" t="str">
            <v>Standardised approaches for commodities risk</v>
          </cell>
          <cell r="E8"/>
          <cell r="H8"/>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A8"/>
          <cell r="AB8" t="str">
            <v>MKR COM risk</v>
          </cell>
          <cell r="AC8"/>
          <cell r="AD8"/>
          <cell r="AF8" t="str">
            <v>31 to 45 days</v>
          </cell>
          <cell r="AG8" t="str">
            <v>Other liabilities</v>
          </cell>
        </row>
        <row r="9">
          <cell r="A9" t="str">
            <v>Exposures</v>
          </cell>
          <cell r="D9" t="str">
            <v>Maturity ladder approach</v>
          </cell>
          <cell r="E9"/>
          <cell r="H9"/>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A9"/>
          <cell r="AB9" t="str">
            <v>MKR</v>
          </cell>
          <cell r="AC9"/>
          <cell r="AD9"/>
          <cell r="AF9" t="str">
            <v>≥46 days</v>
          </cell>
          <cell r="AG9" t="str">
            <v>Covered Bonds</v>
          </cell>
        </row>
        <row r="10">
          <cell r="A10" t="str">
            <v>Assets</v>
          </cell>
          <cell r="D10" t="str">
            <v>Extended maturity ladder approach</v>
          </cell>
          <cell r="E10"/>
          <cell r="H10"/>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A10"/>
          <cell r="AB10" t="str">
            <v>TDI and EQU General risk</v>
          </cell>
          <cell r="AC10"/>
          <cell r="AD10"/>
          <cell r="AF10" t="str">
            <v>&gt; 60 days ≤ 90 days</v>
          </cell>
          <cell r="AG10" t="str">
            <v>Underlying positions others than securitisation positions</v>
          </cell>
        </row>
        <row r="11">
          <cell r="A11" t="str">
            <v>Liabilities</v>
          </cell>
          <cell r="D11" t="str">
            <v>Simplified approach</v>
          </cell>
          <cell r="E11"/>
          <cell r="H11"/>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A11"/>
          <cell r="AB11" t="str">
            <v>TDI and EQU Specific risk</v>
          </cell>
          <cell r="AC11"/>
          <cell r="AD11"/>
          <cell r="AF11" t="str">
            <v>&gt; 90 days ≤ 180days</v>
          </cell>
          <cell r="AG11" t="str">
            <v>Underlying others than Securitisation</v>
          </cell>
        </row>
        <row r="12">
          <cell r="A12" t="str">
            <v>Equity</v>
          </cell>
          <cell r="D12" t="str">
            <v>MKR COM Additional requirements for options</v>
          </cell>
          <cell r="E12"/>
          <cell r="H12"/>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A12"/>
          <cell r="AB12" t="str">
            <v>Equity risk</v>
          </cell>
          <cell r="AC12"/>
          <cell r="AD12"/>
          <cell r="AF12" t="str">
            <v>&gt; 180 days ≤ 1year</v>
          </cell>
          <cell r="AG12" t="str">
            <v>Residential mortgages</v>
          </cell>
        </row>
        <row r="13">
          <cell r="A13" t="str">
            <v>Liabilities and Equity</v>
          </cell>
          <cell r="D13" t="str">
            <v>Internal models approach for market risk</v>
          </cell>
          <cell r="E13"/>
          <cell r="H13"/>
          <cell r="I13" t="str">
            <v>CRM techniques Exposure value adjustment effect [LE]</v>
          </cell>
          <cell r="J13" t="str">
            <v>CQS 6</v>
          </cell>
          <cell r="K13" t="str">
            <v>Non-financial corporations</v>
          </cell>
          <cell r="N13"/>
          <cell r="P13" t="str">
            <v>SPAIN</v>
          </cell>
          <cell r="Q13" t="str">
            <v>General allowances based on BAD. BAD art 37.2</v>
          </cell>
          <cell r="U13" t="str">
            <v>2,25%</v>
          </cell>
          <cell r="V13"/>
          <cell r="W13" t="str">
            <v>Held-to-maturity investments</v>
          </cell>
          <cell r="X13" t="str">
            <v>End accounting year T-1</v>
          </cell>
          <cell r="Z13" t="str">
            <v>Post-employment benefit plans with defined benefits</v>
          </cell>
          <cell r="AA13"/>
          <cell r="AB13" t="str">
            <v>MKR TDI Specific risk for positions calculated with approaches for securitisation instruments</v>
          </cell>
          <cell r="AC13"/>
          <cell r="AD13"/>
          <cell r="AF13" t="str">
            <v>&gt; 1 year</v>
          </cell>
          <cell r="AG13" t="str">
            <v>Commercial mortgages</v>
          </cell>
        </row>
        <row r="14">
          <cell r="D14" t="str">
            <v>CR IRB SEC Supervisory formula method</v>
          </cell>
          <cell r="E14"/>
          <cell r="H14"/>
          <cell r="I14" t="str">
            <v>Credit derivatives - LGD adjustment effect</v>
          </cell>
          <cell r="J14" t="str">
            <v>CQS 7 &amp; S/T CQS 3</v>
          </cell>
          <cell r="K14" t="str">
            <v>Central banks</v>
          </cell>
          <cell r="N14"/>
          <cell r="P14" t="str">
            <v>FINLAND</v>
          </cell>
          <cell r="Q14" t="str">
            <v>Specific allowances. Collectively assessed financial assets</v>
          </cell>
          <cell r="U14">
            <v>1.5</v>
          </cell>
          <cell r="V14"/>
          <cell r="W14" t="str">
            <v>Property, plant and equipment. Cost model</v>
          </cell>
          <cell r="X14" t="str">
            <v>Temporally waived</v>
          </cell>
          <cell r="Z14" t="str">
            <v>Undertakings where the institution has a qualifying holding</v>
          </cell>
          <cell r="AA14"/>
          <cell r="AB14" t="str">
            <v>Credit risk and free deliveries</v>
          </cell>
          <cell r="AC14"/>
          <cell r="AD14"/>
          <cell r="AF14" t="str">
            <v>≤ 3 months</v>
          </cell>
          <cell r="AG14" t="str">
            <v>Credit card receivables</v>
          </cell>
        </row>
        <row r="15">
          <cell r="D15" t="str">
            <v>Total general risk, specific risk for non securitisation instruments, particular approach for CIUs reported in TDI template, additional requirements for options</v>
          </cell>
          <cell r="E15"/>
          <cell r="H15"/>
          <cell r="I15" t="str">
            <v>Mortgages on commercial immovable property</v>
          </cell>
          <cell r="J15" t="str">
            <v>CQS 8</v>
          </cell>
          <cell r="K15" t="str">
            <v>Retail</v>
          </cell>
          <cell r="N15"/>
          <cell r="P15" t="str">
            <v>FRANCE</v>
          </cell>
          <cell r="Q15" t="str">
            <v>General allowances</v>
          </cell>
          <cell r="U15" t="str">
            <v>Zone 3 risk weights for MKR SA TDI general maturity-based approach</v>
          </cell>
          <cell r="V15"/>
          <cell r="W15" t="str">
            <v>Investment property. Cost model</v>
          </cell>
          <cell r="X15"/>
          <cell r="Z15" t="str">
            <v>Entities of the financial sector</v>
          </cell>
          <cell r="AA15"/>
          <cell r="AB15" t="str">
            <v>MKR TDI Specific risk excluding securitisations and CTP positions</v>
          </cell>
          <cell r="AC15"/>
          <cell r="AD15"/>
          <cell r="AF15" t="str">
            <v>&gt; 2 years ≤ 3 years</v>
          </cell>
          <cell r="AG15" t="str">
            <v>Leasing</v>
          </cell>
        </row>
        <row r="16">
          <cell r="D16" t="str">
            <v>Particular approach for CIUs reported as debt instruments</v>
          </cell>
          <cell r="E16"/>
          <cell r="H16"/>
          <cell r="I16" t="str">
            <v>Financial collateral simple method</v>
          </cell>
          <cell r="J16" t="str">
            <v>CQS 9</v>
          </cell>
          <cell r="K16" t="str">
            <v>Other financial corporations</v>
          </cell>
          <cell r="N16"/>
          <cell r="P16" t="str">
            <v>GREECE</v>
          </cell>
          <cell r="Q16" t="str">
            <v>All allowances</v>
          </cell>
          <cell r="U16" t="str">
            <v>2,75%</v>
          </cell>
          <cell r="V16"/>
          <cell r="W16" t="str">
            <v>Measurement for Intangible assets. Other than Goodwill. Cost model</v>
          </cell>
          <cell r="X16"/>
          <cell r="Z16" t="str">
            <v>Entities of the financial sector</v>
          </cell>
          <cell r="AA16"/>
          <cell r="AB16" t="str">
            <v>MKR TDI Specific risk for securitisation instrument</v>
          </cell>
          <cell r="AC16"/>
          <cell r="AD16"/>
          <cell r="AF16" t="str">
            <v>&gt; 3 months  ≤ 12 months</v>
          </cell>
        </row>
        <row r="17">
          <cell r="D17" t="str">
            <v>Standardised approach for equity risk</v>
          </cell>
          <cell r="E17"/>
          <cell r="H17"/>
          <cell r="I17" t="str">
            <v>Funded credit protection other than financial collateral wiith subsitution effect</v>
          </cell>
          <cell r="J17" t="str">
            <v>CQS 10</v>
          </cell>
          <cell r="K17" t="str">
            <v>Non-financial corporations. Corporates</v>
          </cell>
          <cell r="N17"/>
          <cell r="P17" t="str">
            <v>HUNGARY</v>
          </cell>
          <cell r="Q17" t="str">
            <v>Collective allowances for incurrred but not reported losses</v>
          </cell>
          <cell r="U17" t="str">
            <v>3,25%</v>
          </cell>
          <cell r="V17"/>
          <cell r="W17" t="str">
            <v>Financial assets held for trading</v>
          </cell>
          <cell r="X17"/>
          <cell r="Z17" t="str">
            <v>Other than entities of the financial sector</v>
          </cell>
          <cell r="AA17"/>
          <cell r="AB17" t="str">
            <v>MKR TDI Specific risk for CTP positions</v>
          </cell>
          <cell r="AC17"/>
          <cell r="AD17"/>
          <cell r="AF17" t="str">
            <v>&gt; 1 year ≤ 2 years</v>
          </cell>
        </row>
        <row r="18">
          <cell r="D18" t="str">
            <v>CR IRB Alternative treatment for exposures secured by real estate</v>
          </cell>
          <cell r="E18"/>
          <cell r="H18"/>
          <cell r="I18" t="str">
            <v>CRM techniques substitution effect</v>
          </cell>
          <cell r="J18" t="str">
            <v>CQS 11</v>
          </cell>
          <cell r="K18" t="str">
            <v>Default funds of complying CCPs</v>
          </cell>
          <cell r="N18"/>
          <cell r="P18" t="str">
            <v>IRELAND</v>
          </cell>
          <cell r="Q18" t="str">
            <v>Non-impaired</v>
          </cell>
          <cell r="U18">
            <v>0.5</v>
          </cell>
          <cell r="V18"/>
          <cell r="W18" t="str">
            <v>Cash equivalents and demand deposits. Other than Cash balances at central banks</v>
          </cell>
          <cell r="X18"/>
          <cell r="Z18" t="str">
            <v>Entities within the scope of prudential consolidation</v>
          </cell>
          <cell r="AA18"/>
          <cell r="AB18" t="str">
            <v>Counterparty credit risk</v>
          </cell>
          <cell r="AC18"/>
          <cell r="AD18"/>
          <cell r="AF18" t="str">
            <v>&gt; 3 years ≤ 5 years</v>
          </cell>
        </row>
        <row r="19">
          <cell r="D19" t="str">
            <v>Approach for general risk for equities</v>
          </cell>
          <cell r="E19"/>
          <cell r="H19"/>
          <cell r="I19" t="str">
            <v>CRM techniques Exposure value adjustment effect (Financial collateral comprehesive method SA)</v>
          </cell>
          <cell r="J19" t="str">
            <v>ALL OTHER CQS</v>
          </cell>
          <cell r="K19" t="str">
            <v>Default funds of non-complying CCPs</v>
          </cell>
          <cell r="N19"/>
          <cell r="P19" t="str">
            <v>ITALY</v>
          </cell>
          <cell r="Q19"/>
          <cell r="U19" t="str">
            <v>3,75%</v>
          </cell>
          <cell r="V19"/>
          <cell r="W19" t="str">
            <v>Financial assets held for trading. At cost</v>
          </cell>
          <cell r="X19"/>
          <cell r="Z19"/>
          <cell r="AA19"/>
          <cell r="AB19" t="str">
            <v>Interest rate risk</v>
          </cell>
          <cell r="AC19"/>
          <cell r="AD19"/>
          <cell r="AF19" t="str">
            <v>&gt; 5 years ≤ 10 years</v>
          </cell>
        </row>
        <row r="20">
          <cell r="D20" t="str">
            <v>Approach for specific risk for equities</v>
          </cell>
          <cell r="E20"/>
          <cell r="H20"/>
          <cell r="I20" t="str">
            <v>Mortages on residential property</v>
          </cell>
          <cell r="J20"/>
          <cell r="K20" t="str">
            <v>Financial corporations</v>
          </cell>
          <cell r="N20"/>
          <cell r="P20" t="str">
            <v>JAPAN</v>
          </cell>
          <cell r="Q20"/>
          <cell r="U20" t="str">
            <v>4,5%</v>
          </cell>
          <cell r="V20"/>
          <cell r="W20" t="str">
            <v>Trading Financial assets. At cost</v>
          </cell>
          <cell r="X20"/>
          <cell r="Z20"/>
          <cell r="AA20"/>
          <cell r="AB20" t="str">
            <v>Foreign exchange risk</v>
          </cell>
          <cell r="AC20"/>
          <cell r="AD20"/>
          <cell r="AF20" t="str">
            <v>&gt; 10 years ≤ 15 years</v>
          </cell>
        </row>
        <row r="21">
          <cell r="D21" t="str">
            <v>Particular approach for CIUs reported as equity</v>
          </cell>
          <cell r="E21"/>
          <cell r="H21"/>
          <cell r="I21" t="str">
            <v xml:space="preserve">Funded credit protection other than financial collateral excluding life insurance policies pledged to the lending institutions substitution effect </v>
          </cell>
          <cell r="J21"/>
          <cell r="K21" t="str">
            <v>Households. Corporates</v>
          </cell>
          <cell r="N21"/>
          <cell r="P21" t="str">
            <v>LITHUANIA</v>
          </cell>
          <cell r="Q21"/>
          <cell r="U21" t="str">
            <v>5,25%</v>
          </cell>
          <cell r="V21"/>
          <cell r="W21" t="str">
            <v>Financial assets designated at fair value through profit or loss. At cost</v>
          </cell>
          <cell r="X21"/>
          <cell r="Z21"/>
          <cell r="AA21"/>
          <cell r="AB21" t="str">
            <v>Commodity risk</v>
          </cell>
          <cell r="AC21"/>
          <cell r="AD21"/>
          <cell r="AF21" t="str">
            <v>&gt; 15 years</v>
          </cell>
        </row>
        <row r="22">
          <cell r="D22" t="str">
            <v>CR SA SEC Internal Assessment Approach</v>
          </cell>
          <cell r="E22"/>
          <cell r="H22"/>
          <cell r="I22" t="str">
            <v>Guarantees other than credit derivatives - LGD adjustment effect</v>
          </cell>
          <cell r="J22"/>
          <cell r="K22" t="str">
            <v>SME</v>
          </cell>
          <cell r="N22"/>
          <cell r="P22" t="str">
            <v>LUXEMBOURG</v>
          </cell>
          <cell r="Q22"/>
          <cell r="U22">
            <v>0.06</v>
          </cell>
          <cell r="V22"/>
          <cell r="W22" t="str">
            <v>Available-for-sale financial assets. At cost</v>
          </cell>
          <cell r="X22"/>
          <cell r="Z22"/>
          <cell r="AA22"/>
          <cell r="AB22" t="str">
            <v>Risks other than Interest rate risk, Equity risk, Foreign exchange risk, Credit risk, Commodity risk</v>
          </cell>
          <cell r="AC22"/>
          <cell r="AD22"/>
          <cell r="AF22" t="str">
            <v>≥5 days</v>
          </cell>
        </row>
        <row r="23">
          <cell r="D23" t="str">
            <v>CR IRB SEC Internal Assessment Approach</v>
          </cell>
          <cell r="E23"/>
          <cell r="H23"/>
          <cell r="I23" t="str">
            <v>Secured by mortgages on immovable property</v>
          </cell>
          <cell r="J23"/>
          <cell r="K23" t="str">
            <v>Counterparties other than SME</v>
          </cell>
          <cell r="N23"/>
          <cell r="P23" t="str">
            <v>LATVIA</v>
          </cell>
          <cell r="Q23"/>
          <cell r="U23">
            <v>0.08</v>
          </cell>
          <cell r="V23"/>
          <cell r="W23" t="str">
            <v>Banking book</v>
          </cell>
          <cell r="X23"/>
          <cell r="Z23"/>
          <cell r="AA23"/>
          <cell r="AB23" t="str">
            <v>Credit risk, counterparty credit risk and free deliveries</v>
          </cell>
          <cell r="AC23"/>
          <cell r="AD23"/>
          <cell r="AF23" t="str">
            <v>≥ 2,5 years</v>
          </cell>
        </row>
        <row r="24">
          <cell r="D24" t="str">
            <v>CR IRB SEC Look-Through Approach</v>
          </cell>
          <cell r="E24"/>
          <cell r="H24"/>
          <cell r="I24" t="str">
            <v>Funded credit protection - Substitution effect</v>
          </cell>
          <cell r="J24"/>
          <cell r="K24" t="str">
            <v>Central governments or central banks</v>
          </cell>
          <cell r="N24"/>
          <cell r="P24" t="str">
            <v>MACEDONIA, THE FORMER YUGOSLAV REPUBLIC OF</v>
          </cell>
          <cell r="Q24"/>
          <cell r="U24" t="str">
            <v>12,5%</v>
          </cell>
          <cell r="V24"/>
          <cell r="W24" t="str">
            <v>Non-trading debt instruments measured at a cost-based method</v>
          </cell>
          <cell r="X24"/>
          <cell r="Z24"/>
          <cell r="AA24"/>
          <cell r="AB24" t="str">
            <v>Settlement/delivery risk</v>
          </cell>
          <cell r="AC24"/>
          <cell r="AD24"/>
          <cell r="AF24" t="str">
            <v>0-4 days</v>
          </cell>
        </row>
        <row r="25">
          <cell r="D25" t="str">
            <v>CR IRB Risk weighted exposure amounts calculated using RW, other</v>
          </cell>
          <cell r="E25"/>
          <cell r="H25"/>
          <cell r="I25" t="str">
            <v>Cash and equivalents held by third parties</v>
          </cell>
          <cell r="J25"/>
          <cell r="K25" t="str">
            <v xml:space="preserve">Regional governments or local authorities </v>
          </cell>
          <cell r="N25"/>
          <cell r="P25" t="str">
            <v>MALTA</v>
          </cell>
          <cell r="Q25"/>
          <cell r="U25">
            <v>2.5</v>
          </cell>
          <cell r="V25"/>
          <cell r="W25" t="str">
            <v>Financial assets held for trading, Trading financial assets, Financial assets designated at fair value through profit or loss, Available-for-sale financial assets Non-trading non-derivative financial assets measured at fair value through profit or loss, N</v>
          </cell>
          <cell r="X25"/>
          <cell r="Z25"/>
          <cell r="AA25"/>
          <cell r="AB25" t="str">
            <v>Credit risk</v>
          </cell>
        </row>
        <row r="26">
          <cell r="D26" t="str">
            <v>Basic Indicator Approach</v>
          </cell>
          <cell r="E26"/>
          <cell r="H26"/>
          <cell r="I26" t="str">
            <v>Secured by real estate property</v>
          </cell>
          <cell r="J26"/>
          <cell r="K26" t="str">
            <v>Public sector entities</v>
          </cell>
          <cell r="N26"/>
          <cell r="P26" t="str">
            <v>NETHERLANDS</v>
          </cell>
          <cell r="Q26"/>
          <cell r="U26" t="str">
            <v>Debt securities under the second category risk weights for MKR SA TDI specific total</v>
          </cell>
          <cell r="V26"/>
          <cell r="W26" t="str">
            <v>Accounting portfolios other than Financial assets held for trading, Trading financial assets, Financial assets designated at fair value through profit or loss, Available-for-sale financial assets, Non-trading non-derivative financial assets measured at fa</v>
          </cell>
          <cell r="X26"/>
          <cell r="Z26"/>
          <cell r="AA26"/>
          <cell r="AB26" t="str">
            <v>Credit risk, counterparty credit risk, dilution risk and free deliveries</v>
          </cell>
        </row>
        <row r="27">
          <cell r="D27" t="str">
            <v>CR Methods to calculate risk weights for securitisation exposures IRB</v>
          </cell>
          <cell r="E27"/>
          <cell r="H27"/>
          <cell r="I27" t="str">
            <v>Life insurance policies pledged to the lending institutions LGD adjustment effect</v>
          </cell>
          <cell r="J27"/>
          <cell r="K27" t="str">
            <v xml:space="preserve">Multilateral Development Banks </v>
          </cell>
          <cell r="N27"/>
          <cell r="P27" t="str">
            <v>NORWAY</v>
          </cell>
          <cell r="Q27"/>
          <cell r="U27" t="str">
            <v>0,25%</v>
          </cell>
          <cell r="V27"/>
          <cell r="W27" t="str">
            <v>Accounting portfolios other than Financial liabilities held for trading, Trading financial liabilities, Financial liabilities designated at fair value through profit or loss, Financial liabilities measured at amortised cost, Non-trading non-derivative fin</v>
          </cell>
          <cell r="X27"/>
          <cell r="Z27"/>
          <cell r="AA27"/>
          <cell r="AB27" t="str">
            <v>Dilution risk</v>
          </cell>
        </row>
        <row r="28">
          <cell r="D28" t="str">
            <v>Approach for specific risk for non securitisation debt instruments</v>
          </cell>
          <cell r="E28"/>
          <cell r="H28"/>
          <cell r="I28" t="str">
            <v>Instruments issued by third party with the obligation to repurchase by request</v>
          </cell>
          <cell r="J28"/>
          <cell r="K28" t="str">
            <v>International Organisations</v>
          </cell>
          <cell r="N28"/>
          <cell r="P28" t="str">
            <v>OTHER</v>
          </cell>
          <cell r="Q28"/>
          <cell r="U28">
            <v>0.01</v>
          </cell>
          <cell r="V28"/>
          <cell r="W28" t="str">
            <v>Property, plant and equipment</v>
          </cell>
          <cell r="X28"/>
          <cell r="Z28"/>
          <cell r="AA28"/>
          <cell r="AB28" t="str">
            <v>CVA risk</v>
          </cell>
        </row>
        <row r="29">
          <cell r="D29" t="str">
            <v>Approach for specific risk for securitisation instruments</v>
          </cell>
          <cell r="E29"/>
          <cell r="H29"/>
          <cell r="I29" t="str">
            <v>Life insurance policies pledged to the lending institutions substitution effect</v>
          </cell>
          <cell r="J29"/>
          <cell r="K29" t="str">
            <v>Institutions</v>
          </cell>
          <cell r="N29"/>
          <cell r="P29" t="str">
            <v>POLAND</v>
          </cell>
          <cell r="Q29"/>
          <cell r="U29" t="str">
            <v>1,6%</v>
          </cell>
          <cell r="V29"/>
          <cell r="W29" t="str">
            <v>Trading financial assets</v>
          </cell>
          <cell r="X29"/>
          <cell r="Z29"/>
          <cell r="AA29"/>
          <cell r="AB29" t="str">
            <v>MKR TDI and EQU risk</v>
          </cell>
        </row>
        <row r="30">
          <cell r="D30" t="str">
            <v>Approach for specific risk for correlation trading portfolio</v>
          </cell>
          <cell r="E30"/>
          <cell r="H30"/>
          <cell r="I30" t="str">
            <v>Financial collateral comprehesive method SA</v>
          </cell>
          <cell r="J30"/>
          <cell r="K30" t="str">
            <v>Regulated financial entities not large</v>
          </cell>
          <cell r="N30"/>
          <cell r="P30" t="str">
            <v>PORTUGAL</v>
          </cell>
          <cell r="Q30"/>
          <cell r="U30">
            <v>1</v>
          </cell>
          <cell r="V30"/>
          <cell r="W30" t="str">
            <v>Financial assets designated at fair value through profit or loss. Accounting mismatch, Financial liabilities designated at fair value through profit or loss. Accounting mismatch</v>
          </cell>
          <cell r="X30"/>
          <cell r="Z30"/>
          <cell r="AA30"/>
          <cell r="AB30" t="str">
            <v>Other risk</v>
          </cell>
        </row>
        <row r="31">
          <cell r="D31" t="str">
            <v>CR IRB - PD, LGD and M approach, dilution risk</v>
          </cell>
          <cell r="E31"/>
          <cell r="H31"/>
          <cell r="I31" t="str">
            <v>Funded credit derivatives total mitigation</v>
          </cell>
          <cell r="J31"/>
          <cell r="K31" t="str">
            <v>Financial entities</v>
          </cell>
          <cell r="N31"/>
          <cell r="P31" t="str">
            <v>ROMANIA</v>
          </cell>
          <cell r="Q31"/>
          <cell r="U31">
            <v>0.12</v>
          </cell>
          <cell r="V31"/>
          <cell r="W31" t="str">
            <v>Financial assets designated at fair value through profit or loss. Evaluation on a fair value basis, Financial liabilities designated at fair value through profit or loss. Evaluation on a fair value basis</v>
          </cell>
          <cell r="X31"/>
          <cell r="Z31"/>
          <cell r="AA31"/>
          <cell r="AB31" t="str">
            <v>Large exposures risk</v>
          </cell>
        </row>
        <row r="32">
          <cell r="D32" t="str">
            <v>Standardised approach for foreign-exchange risk</v>
          </cell>
          <cell r="E32"/>
          <cell r="H32"/>
          <cell r="I32" t="str">
            <v>CRM techniques LGD adjustment effect</v>
          </cell>
          <cell r="J32"/>
          <cell r="K32" t="str">
            <v>Households. Retail</v>
          </cell>
          <cell r="N32"/>
          <cell r="P32" t="str">
            <v>SERBIA</v>
          </cell>
          <cell r="Q32"/>
          <cell r="U32" t="str">
            <v>7 - 10%</v>
          </cell>
          <cell r="V32"/>
          <cell r="W32" t="str">
            <v>Financial assets designated at fair value through profit or loss. Hybrid contracts designated, Financial liabilities designated at fair value through profit or loss. Hybrid contracts designated</v>
          </cell>
          <cell r="X32"/>
          <cell r="Z32"/>
          <cell r="AA32"/>
          <cell r="AB32" t="str">
            <v>Risk of fixed overheads</v>
          </cell>
        </row>
        <row r="33">
          <cell r="D33" t="str">
            <v>MKR FX approach</v>
          </cell>
          <cell r="E33"/>
          <cell r="H33"/>
          <cell r="I33" t="str">
            <v>Unfunded credit protection - LGD adjustment effect</v>
          </cell>
          <cell r="J33"/>
          <cell r="K33" t="str">
            <v>Other than entities of the financial sector</v>
          </cell>
          <cell r="N33"/>
          <cell r="P33" t="str">
            <v>RUSSIAN FEDERATION</v>
          </cell>
          <cell r="Q33"/>
          <cell r="U33" t="str">
            <v>12 - 18%</v>
          </cell>
          <cell r="V33"/>
          <cell r="W33" t="str">
            <v>Property, plant and equipment. Revaluation model</v>
          </cell>
          <cell r="X33"/>
          <cell r="Z33"/>
          <cell r="AA33"/>
          <cell r="AB33" t="str">
            <v>Operational risk</v>
          </cell>
        </row>
        <row r="34">
          <cell r="D34" t="str">
            <v>Standardised Approach, IRB Approach</v>
          </cell>
          <cell r="E34"/>
          <cell r="H34"/>
          <cell r="I34" t="str">
            <v>Funded credit protection - LGD adjustment effect</v>
          </cell>
          <cell r="J34"/>
          <cell r="K34" t="str">
            <v>Households</v>
          </cell>
          <cell r="N34"/>
          <cell r="P34" t="str">
            <v>SWEDEN</v>
          </cell>
          <cell r="Q34"/>
          <cell r="U34" t="str">
            <v>20 - 35%</v>
          </cell>
          <cell r="V34"/>
          <cell r="W34" t="str">
            <v>Investment property. Fair value model</v>
          </cell>
          <cell r="X34"/>
          <cell r="Z34"/>
          <cell r="AA34"/>
          <cell r="AB34" t="str">
            <v>MKR TDI risk</v>
          </cell>
        </row>
        <row r="35">
          <cell r="D35" t="str">
            <v>CR SA</v>
          </cell>
          <cell r="E35"/>
          <cell r="H35"/>
          <cell r="I35" t="str">
            <v>Other elligible collateral under the IRB approach</v>
          </cell>
          <cell r="J35"/>
          <cell r="K35" t="str">
            <v>Counterparties other than financial corporations</v>
          </cell>
          <cell r="N35"/>
          <cell r="P35" t="str">
            <v>SLOVENIA</v>
          </cell>
          <cell r="Q35"/>
          <cell r="U35" t="str">
            <v>40 - 75%</v>
          </cell>
          <cell r="V35"/>
          <cell r="W35" t="str">
            <v>Other non-trading non-derivative financial assets</v>
          </cell>
          <cell r="X35"/>
          <cell r="Z35"/>
          <cell r="AA35"/>
          <cell r="AB35" t="str">
            <v>MKR TDI General risk</v>
          </cell>
        </row>
        <row r="36">
          <cell r="D36" t="str">
            <v>Standardised Approaches for operational risk</v>
          </cell>
          <cell r="E36"/>
          <cell r="H36"/>
          <cell r="I36" t="str">
            <v>Financial collateral LGD adjustment effect</v>
          </cell>
          <cell r="J36"/>
          <cell r="K36" t="str">
            <v xml:space="preserve">Financial corporations. Other than credit institutions. Small and Medium Enterprises, Non-financial corporations. Small and Medium Enterprises, Households. Small and Medium Enterprises </v>
          </cell>
          <cell r="N36"/>
          <cell r="P36" t="str">
            <v>SLOVAKIA</v>
          </cell>
          <cell r="Q36"/>
          <cell r="U36">
            <v>12.5</v>
          </cell>
          <cell r="V36"/>
          <cell r="W36" t="str">
            <v>Measurement for Intangible assets. Other than Goodwill. Revaluation model</v>
          </cell>
          <cell r="X36"/>
          <cell r="Z36"/>
          <cell r="AA36"/>
          <cell r="AB36" t="str">
            <v>MKR TDI Specific risk</v>
          </cell>
        </row>
        <row r="37">
          <cell r="D37" t="str">
            <v>Method for IRB - Equity - PD/LGD approach</v>
          </cell>
          <cell r="E37"/>
          <cell r="H37"/>
          <cell r="I37" t="str">
            <v>Real estate excluding inmovable property for which alternative treatment is used</v>
          </cell>
          <cell r="J37"/>
          <cell r="K37" t="str">
            <v>Default funds</v>
          </cell>
          <cell r="N37"/>
          <cell r="P37" t="str">
            <v>TR</v>
          </cell>
          <cell r="Q37"/>
          <cell r="U37">
            <v>2</v>
          </cell>
          <cell r="V37"/>
          <cell r="W37" t="str">
            <v>Property, plant and equipment. Deemed cost, Investment property. Deemed cost</v>
          </cell>
          <cell r="X37"/>
          <cell r="Z37"/>
          <cell r="AA37"/>
          <cell r="AB37" t="str">
            <v>MKR not look-through CIUs risk</v>
          </cell>
        </row>
        <row r="38">
          <cell r="D38" t="str">
            <v>Method for IRB - Equity - Simple Risk Weight approach</v>
          </cell>
          <cell r="E38"/>
          <cell r="H38"/>
          <cell r="I38" t="str">
            <v>Other physical collateral eligible for CRM under IRB approach</v>
          </cell>
          <cell r="J38"/>
          <cell r="K38" t="str">
            <v>Counterparties other than central banks</v>
          </cell>
          <cell r="N38"/>
          <cell r="P38" t="str">
            <v>UKRAINE</v>
          </cell>
          <cell r="Q38"/>
          <cell r="U38">
            <v>2.25</v>
          </cell>
          <cell r="V38"/>
          <cell r="W38" t="str">
            <v>Financial liabilities held for trading
Trading financial liabilities
Financial liabilities designated at fair value through profit or loss</v>
          </cell>
          <cell r="X38"/>
          <cell r="Z38"/>
          <cell r="AA38"/>
          <cell r="AB38" t="str">
            <v>MKR EQU risk</v>
          </cell>
        </row>
        <row r="39">
          <cell r="D39" t="str">
            <v>Method for IRB - Equity - Internal models approach</v>
          </cell>
          <cell r="E39"/>
          <cell r="H39"/>
          <cell r="I39" t="str">
            <v>Receivables eligible for CRM under IRB approach</v>
          </cell>
          <cell r="J39"/>
          <cell r="K39"/>
          <cell r="N39"/>
          <cell r="P39" t="str">
            <v>UNITED KINGDOM</v>
          </cell>
          <cell r="Q39"/>
          <cell r="U39">
            <v>3</v>
          </cell>
          <cell r="V39"/>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E40"/>
          <cell r="H40"/>
          <cell r="I40" t="str">
            <v>CRM techniques double default treatment</v>
          </cell>
          <cell r="J40"/>
          <cell r="K40"/>
          <cell r="N40"/>
          <cell r="P40" t="str">
            <v>UNITED STATES</v>
          </cell>
          <cell r="Q40"/>
          <cell r="U40">
            <v>3.5</v>
          </cell>
          <cell r="V40"/>
          <cell r="W40" t="str">
            <v>Trading book</v>
          </cell>
        </row>
        <row r="41">
          <cell r="D41" t="str">
            <v>CR Foundation IRB Approach</v>
          </cell>
          <cell r="E41"/>
          <cell r="H41"/>
          <cell r="I41" t="str">
            <v>Secured by commercial real state</v>
          </cell>
          <cell r="J41"/>
          <cell r="K41"/>
          <cell r="N41"/>
          <cell r="P41" t="str">
            <v>Not applicable/All geographical areas</v>
          </cell>
          <cell r="Q41"/>
          <cell r="U41">
            <v>4.25</v>
          </cell>
          <cell r="V41"/>
          <cell r="W41" t="str">
            <v>Financial assets designated at fair value through profit or loss</v>
          </cell>
        </row>
        <row r="42">
          <cell r="D42" t="str">
            <v>CR IRB Approach</v>
          </cell>
          <cell r="E42"/>
          <cell r="H42"/>
          <cell r="I42" t="str">
            <v>Secured by mortgage of residential  properties</v>
          </cell>
          <cell r="J42"/>
          <cell r="K42"/>
          <cell r="N42"/>
          <cell r="P42" t="str">
            <v>Domestic</v>
          </cell>
          <cell r="Q42"/>
          <cell r="U42">
            <v>0.02</v>
          </cell>
          <cell r="V42"/>
          <cell r="W42" t="str">
            <v>Banking and trading book</v>
          </cell>
        </row>
        <row r="43">
          <cell r="D43" t="str">
            <v>CR SA SEC Ratings Based Method</v>
          </cell>
          <cell r="E43"/>
          <cell r="H43"/>
          <cell r="I43"/>
          <cell r="J43"/>
          <cell r="K43"/>
          <cell r="N43"/>
          <cell r="P43" t="str">
            <v>Non-domestic</v>
          </cell>
          <cell r="Q43"/>
          <cell r="U43">
            <v>5</v>
          </cell>
          <cell r="V43"/>
          <cell r="W43" t="str">
            <v>Accounting portfolios for equity instruments subject to impairment</v>
          </cell>
        </row>
        <row r="44">
          <cell r="D44" t="str">
            <v>CR SA SEC Look-Through Approach</v>
          </cell>
          <cell r="E44"/>
          <cell r="H44"/>
          <cell r="I44"/>
          <cell r="J44"/>
          <cell r="K44"/>
          <cell r="N44"/>
          <cell r="P44" t="str">
            <v>Non-Domestic. Countries other than EU</v>
          </cell>
          <cell r="Q44"/>
          <cell r="U44">
            <v>6.5</v>
          </cell>
          <cell r="V44"/>
          <cell r="W44" t="str">
            <v>Accounting portfolios for debt instruments subject to impairment</v>
          </cell>
        </row>
        <row r="45">
          <cell r="D45" t="str">
            <v>CR IRB SEC Ratings Based Method</v>
          </cell>
          <cell r="E45"/>
          <cell r="H45"/>
          <cell r="I45"/>
          <cell r="J45"/>
          <cell r="K45"/>
          <cell r="N45"/>
          <cell r="P45" t="str">
            <v>Non-Domestic. EMU countries</v>
          </cell>
          <cell r="Q45"/>
          <cell r="U45">
            <v>7.5</v>
          </cell>
          <cell r="V45"/>
          <cell r="W45" t="str">
            <v>Loans and receivables, Classified as held for sale</v>
          </cell>
        </row>
        <row r="46">
          <cell r="D46" t="str">
            <v>Alternative Standardised Approach</v>
          </cell>
          <cell r="E46"/>
          <cell r="H46"/>
          <cell r="I46"/>
          <cell r="J46"/>
          <cell r="K46"/>
          <cell r="N46"/>
          <cell r="P46" t="str">
            <v>Non-Domestic. EU countries other than EMU</v>
          </cell>
          <cell r="Q46"/>
          <cell r="U46">
            <v>8.5</v>
          </cell>
          <cell r="V46"/>
          <cell r="W46" t="str">
            <v>Hedge accounting</v>
          </cell>
        </row>
        <row r="47">
          <cell r="D47" t="str">
            <v>MKR SA and MKR IM</v>
          </cell>
          <cell r="E47"/>
          <cell r="H47"/>
          <cell r="I47"/>
          <cell r="J47"/>
          <cell r="K47"/>
          <cell r="N47"/>
          <cell r="P47" t="str">
            <v>Countries not relevant for MKR purposes</v>
          </cell>
          <cell r="Q47"/>
          <cell r="U47" t="str">
            <v>Risk weights other for CR SA</v>
          </cell>
          <cell r="V47"/>
          <cell r="W47" t="str">
            <v>Hedge accounting. Interest rate risk</v>
          </cell>
        </row>
        <row r="48">
          <cell r="D48" t="str">
            <v>Standardised approaches for market risk</v>
          </cell>
          <cell r="E48"/>
          <cell r="H48"/>
          <cell r="I48"/>
          <cell r="J48"/>
          <cell r="K48"/>
          <cell r="N48"/>
          <cell r="P48"/>
          <cell r="Q48"/>
          <cell r="U48" t="str">
            <v>Risk weights other for MKR SA CTP</v>
          </cell>
          <cell r="V48"/>
          <cell r="W48" t="str">
            <v>Financial assets held for trading. Economic hedges, Financial liabilities held for trading. Economic hedges</v>
          </cell>
        </row>
        <row r="49">
          <cell r="D49" t="str">
            <v>Standardised approaches for interest rate risk</v>
          </cell>
          <cell r="E49"/>
          <cell r="H49"/>
          <cell r="I49"/>
          <cell r="J49"/>
          <cell r="K49"/>
          <cell r="N49"/>
          <cell r="P49"/>
          <cell r="Q49"/>
          <cell r="U49">
            <v>1.9</v>
          </cell>
          <cell r="V49"/>
          <cell r="W49" t="str">
            <v>Hedge accounting. Fair value hedges</v>
          </cell>
        </row>
        <row r="50">
          <cell r="D50" t="str">
            <v>Total</v>
          </cell>
          <cell r="E50"/>
          <cell r="H50"/>
          <cell r="I50"/>
          <cell r="J50"/>
          <cell r="K50"/>
          <cell r="N50"/>
          <cell r="P50"/>
          <cell r="Q50"/>
          <cell r="U50">
            <v>2.9</v>
          </cell>
          <cell r="V50"/>
          <cell r="W50" t="str">
            <v>Hedge accounting. Cash flow hedges</v>
          </cell>
        </row>
        <row r="51">
          <cell r="D51" t="str">
            <v>Total</v>
          </cell>
          <cell r="E51"/>
          <cell r="H51"/>
          <cell r="I51"/>
          <cell r="J51"/>
          <cell r="K51"/>
          <cell r="N51"/>
          <cell r="P51"/>
          <cell r="Q51"/>
          <cell r="U51">
            <v>3.7</v>
          </cell>
          <cell r="V51"/>
          <cell r="W51" t="str">
            <v>Hedge accounting. Hedges of net investments in foreign operations</v>
          </cell>
        </row>
        <row r="52">
          <cell r="D52" t="str">
            <v>Advanced method</v>
          </cell>
          <cell r="E52"/>
          <cell r="H52"/>
          <cell r="I52"/>
          <cell r="J52"/>
          <cell r="K52"/>
          <cell r="N52"/>
          <cell r="P52"/>
          <cell r="Q52"/>
          <cell r="U52" t="str">
            <v>Zone 1 risk weights for MKR SA TDI general duration-based approach</v>
          </cell>
          <cell r="V52"/>
          <cell r="W52" t="str">
            <v>Hedge accounting. Portfolio Fair value hedges of interest rate risk</v>
          </cell>
        </row>
        <row r="53">
          <cell r="D53" t="str">
            <v>Standardised Method</v>
          </cell>
          <cell r="E53"/>
          <cell r="H53"/>
          <cell r="I53"/>
          <cell r="J53"/>
          <cell r="K53"/>
          <cell r="N53"/>
          <cell r="P53"/>
          <cell r="Q53"/>
          <cell r="U53" t="str">
            <v>Zone 2 risk weights for MKR SA TDI general duration-based approach</v>
          </cell>
          <cell r="V53"/>
          <cell r="W53" t="str">
            <v>Available-for-sale financial assets</v>
          </cell>
        </row>
        <row r="54">
          <cell r="D54" t="str">
            <v>CR Method for IRB - Equity</v>
          </cell>
          <cell r="E54"/>
          <cell r="H54"/>
          <cell r="I54"/>
          <cell r="J54"/>
          <cell r="K54"/>
          <cell r="N54"/>
          <cell r="P54"/>
          <cell r="Q54"/>
          <cell r="U54">
            <v>0.1</v>
          </cell>
          <cell r="V54"/>
          <cell r="W54" t="str">
            <v>Hedge accounting. Portfolio Cash flow hedges of interest rate risk</v>
          </cell>
        </row>
        <row r="55">
          <cell r="D55" t="str">
            <v>Advanced Measurement Approach</v>
          </cell>
          <cell r="E55"/>
          <cell r="H55"/>
          <cell r="I55"/>
          <cell r="J55"/>
          <cell r="K55"/>
          <cell r="N55"/>
          <cell r="P55"/>
          <cell r="Q55"/>
          <cell r="U55" t="str">
            <v>Zone 3 risk weights for MKR SA TDI general duration-based approach</v>
          </cell>
          <cell r="V55"/>
          <cell r="W55" t="str">
            <v>Investment property. Fair value model, Property, plan and equipment. Fair value model</v>
          </cell>
        </row>
        <row r="56">
          <cell r="D56" t="str">
            <v>Standardised Approach</v>
          </cell>
          <cell r="E56"/>
          <cell r="H56"/>
          <cell r="I56"/>
          <cell r="J56"/>
          <cell r="K56"/>
          <cell r="N56"/>
          <cell r="P56"/>
          <cell r="Q56"/>
          <cell r="U56" t="str">
            <v>Reference percentages according to specific reporting obligation</v>
          </cell>
          <cell r="V56"/>
          <cell r="W56" t="str">
            <v>Financial assets held for trading, Trading financial assets</v>
          </cell>
        </row>
        <row r="57">
          <cell r="D57" t="str">
            <v>Standardised Approach - Exposures other than securitisations</v>
          </cell>
          <cell r="E57"/>
          <cell r="H57"/>
          <cell r="I57"/>
          <cell r="J57"/>
          <cell r="K57"/>
          <cell r="N57"/>
          <cell r="P57"/>
          <cell r="Q57"/>
          <cell r="U57">
            <v>0.35</v>
          </cell>
          <cell r="V57"/>
          <cell r="W57" t="str">
            <v>Investment property</v>
          </cell>
        </row>
        <row r="58">
          <cell r="D58" t="str">
            <v>Standardised Approach - Securitisation exposures</v>
          </cell>
          <cell r="E58"/>
          <cell r="H58"/>
          <cell r="I58"/>
          <cell r="J58"/>
          <cell r="K58"/>
          <cell r="N58"/>
          <cell r="P58"/>
          <cell r="Q58"/>
          <cell r="U58">
            <v>0.9</v>
          </cell>
          <cell r="V58"/>
          <cell r="W58" t="str">
            <v>Accounting portfolios at fair value for financial assets</v>
          </cell>
        </row>
        <row r="59">
          <cell r="D59" t="str">
            <v>IRB Approach</v>
          </cell>
          <cell r="E59"/>
          <cell r="H59"/>
          <cell r="I59"/>
          <cell r="J59"/>
          <cell r="K59"/>
          <cell r="N59"/>
          <cell r="P59"/>
          <cell r="Q59"/>
          <cell r="U59">
            <v>0.7</v>
          </cell>
          <cell r="V59"/>
          <cell r="W59" t="str">
            <v>Accounting portfolios at a cost-based method for financial assets</v>
          </cell>
        </row>
        <row r="60">
          <cell r="D60" t="str">
            <v>Advanced IRB Approach - Exposures other than equities and securitisations</v>
          </cell>
          <cell r="E60"/>
          <cell r="H60"/>
          <cell r="I60"/>
          <cell r="J60"/>
          <cell r="K60"/>
          <cell r="N60"/>
          <cell r="P60"/>
          <cell r="Q60"/>
          <cell r="U60">
            <v>0.75</v>
          </cell>
          <cell r="V60"/>
          <cell r="W60" t="str">
            <v>Accounting portfolios not measured at fair value through profit or loss for financial instruments</v>
          </cell>
        </row>
        <row r="61">
          <cell r="D61" t="str">
            <v>Foundation IRB Approach - Exposures other than equities and securitisations</v>
          </cell>
          <cell r="E61"/>
          <cell r="H61"/>
          <cell r="I61"/>
          <cell r="J61"/>
          <cell r="K61"/>
          <cell r="N61"/>
          <cell r="P61"/>
          <cell r="Q61"/>
          <cell r="U61">
            <v>1.1499999999999999</v>
          </cell>
          <cell r="V61"/>
          <cell r="W61" t="str">
            <v>Accounting portfolios for non-trading financial instruments not included in IFRS</v>
          </cell>
        </row>
        <row r="62">
          <cell r="D62" t="str">
            <v>IRB approach - Equity</v>
          </cell>
          <cell r="E62"/>
          <cell r="H62"/>
          <cell r="I62"/>
          <cell r="J62"/>
          <cell r="K62"/>
          <cell r="N62"/>
          <cell r="P62"/>
          <cell r="Q62"/>
          <cell r="U62" t="str">
            <v>&gt;0% and &lt;=20%</v>
          </cell>
          <cell r="V62"/>
          <cell r="W62" t="str">
            <v>Accounting portfolios for financial assets subject to impairment</v>
          </cell>
        </row>
        <row r="63">
          <cell r="D63" t="str">
            <v>IRB approach - Securitisation exposures</v>
          </cell>
          <cell r="E63"/>
          <cell r="H63"/>
          <cell r="I63"/>
          <cell r="J63"/>
          <cell r="K63"/>
          <cell r="N63"/>
          <cell r="P63"/>
          <cell r="Q63"/>
          <cell r="U63" t="str">
            <v>&gt;20% and &lt;=50%</v>
          </cell>
          <cell r="V63"/>
          <cell r="W63" t="str">
            <v>Accounting portfolios for financial assets non-subject to impairment</v>
          </cell>
        </row>
        <row r="64">
          <cell r="D64" t="str">
            <v>Methods using external ratings</v>
          </cell>
          <cell r="E64"/>
          <cell r="H64"/>
          <cell r="I64"/>
          <cell r="J64"/>
          <cell r="K64"/>
          <cell r="N64"/>
          <cell r="P64"/>
          <cell r="Q64"/>
          <cell r="U64" t="str">
            <v>Off-balance sheet items with a 100% CCF in the RSA</v>
          </cell>
          <cell r="V64"/>
          <cell r="W64" t="str">
            <v>Accounting portfolios for non-trading financial instruments</v>
          </cell>
        </row>
        <row r="65">
          <cell r="D65" t="str">
            <v>1250% for positions not subject to any method</v>
          </cell>
          <cell r="E65"/>
          <cell r="H65"/>
          <cell r="I65"/>
          <cell r="J65"/>
          <cell r="K65"/>
          <cell r="N65"/>
          <cell r="P65"/>
          <cell r="Q65"/>
          <cell r="U65" t="str">
            <v>Off-balance sheet items with a 50% CCF in the RSA</v>
          </cell>
          <cell r="V65"/>
          <cell r="W65" t="str">
            <v>Non-trading non-derivative financial assets measured at fair value through profit or loss</v>
          </cell>
        </row>
        <row r="66">
          <cell r="D66" t="str">
            <v>Advanced measurement approaches</v>
          </cell>
          <cell r="E66"/>
          <cell r="H66"/>
          <cell r="I66"/>
          <cell r="J66"/>
          <cell r="K66"/>
          <cell r="N66"/>
          <cell r="P66"/>
          <cell r="Q66"/>
          <cell r="U66" t="str">
            <v>RW_ &gt; 0 and ≤ 12%</v>
          </cell>
          <cell r="V66"/>
          <cell r="W66" t="str">
            <v>Accounting portfolios for trading financial instruments</v>
          </cell>
        </row>
        <row r="67">
          <cell r="D67" t="str">
            <v>Look-Through-Approach</v>
          </cell>
          <cell r="E67"/>
          <cell r="H67"/>
          <cell r="I67"/>
          <cell r="J67"/>
          <cell r="K67"/>
          <cell r="N67"/>
          <cell r="P67"/>
          <cell r="Q67"/>
          <cell r="U67" t="str">
            <v>RW_&gt; 100 and ≤ 425%</v>
          </cell>
          <cell r="V67"/>
          <cell r="W67" t="str">
            <v>Non-trading non-derivative financial assets measured at fair value to equity</v>
          </cell>
        </row>
        <row r="68">
          <cell r="D68" t="str">
            <v>Internal Assessment Approach</v>
          </cell>
          <cell r="E68"/>
          <cell r="H68"/>
          <cell r="I68"/>
          <cell r="J68"/>
          <cell r="K68"/>
          <cell r="N68"/>
          <cell r="P68"/>
          <cell r="Q68"/>
          <cell r="U68" t="str">
            <v>RW_&gt; 12 and ≤ 20%</v>
          </cell>
          <cell r="V68"/>
          <cell r="W68" t="str">
            <v>Investments in subsidiaries, joint ventures and associates</v>
          </cell>
        </row>
        <row r="69">
          <cell r="D69" t="str">
            <v>Original Exposure Method</v>
          </cell>
          <cell r="E69"/>
          <cell r="H69"/>
          <cell r="I69"/>
          <cell r="J69"/>
          <cell r="K69"/>
          <cell r="N69"/>
          <cell r="P69"/>
          <cell r="Q69"/>
          <cell r="U69" t="str">
            <v>RW_&gt; 20 and ≤ 50%</v>
          </cell>
          <cell r="V69"/>
          <cell r="W69" t="str">
            <v>Loans and receivables</v>
          </cell>
        </row>
        <row r="70">
          <cell r="D70" t="str">
            <v>Standardised and IRB Approaches - Exposures other than securitisations and equities</v>
          </cell>
          <cell r="E70"/>
          <cell r="H70"/>
          <cell r="I70"/>
          <cell r="J70"/>
          <cell r="K70"/>
          <cell r="N70"/>
          <cell r="P70"/>
          <cell r="Q70"/>
          <cell r="U70" t="str">
            <v>RW_&gt; 425 and ≤ 1250%</v>
          </cell>
          <cell r="V70"/>
          <cell r="W70" t="str">
            <v>Property, plant and equipment. Fair value model</v>
          </cell>
        </row>
        <row r="71">
          <cell r="D71" t="str">
            <v>Maturity-based approach</v>
          </cell>
          <cell r="E71"/>
          <cell r="H71"/>
          <cell r="I71"/>
          <cell r="J71"/>
          <cell r="K71"/>
          <cell r="N71"/>
          <cell r="P71"/>
          <cell r="Q71"/>
          <cell r="U71" t="str">
            <v>RW_&gt; 50 and ≤ 75%</v>
          </cell>
          <cell r="V71"/>
          <cell r="W71" t="str">
            <v>Property, plant and equipment. Deemed cost</v>
          </cell>
        </row>
        <row r="72">
          <cell r="D72" t="str">
            <v>Approaches for general risk for debt instruments</v>
          </cell>
          <cell r="E72"/>
          <cell r="H72"/>
          <cell r="I72"/>
          <cell r="J72"/>
          <cell r="K72"/>
          <cell r="N72"/>
          <cell r="P72"/>
          <cell r="Q72"/>
          <cell r="U72" t="str">
            <v>RW_&gt; 75 and ≤ 100%</v>
          </cell>
          <cell r="V72"/>
          <cell r="W72" t="str">
            <v>Investment property. Deemed cost</v>
          </cell>
        </row>
        <row r="73">
          <cell r="D73" t="str">
            <v>External rating not available</v>
          </cell>
          <cell r="E73"/>
          <cell r="H73"/>
          <cell r="I73"/>
          <cell r="J73"/>
          <cell r="K73"/>
          <cell r="N73"/>
          <cell r="P73"/>
          <cell r="Q73"/>
          <cell r="U73"/>
          <cell r="V73"/>
          <cell r="W73" t="str">
            <v>Financial liabilities held for trading, Trading financial liabilities</v>
          </cell>
        </row>
        <row r="74">
          <cell r="D74" t="str">
            <v>Methods to calculate risk weights do not apply</v>
          </cell>
          <cell r="E74"/>
          <cell r="H74"/>
          <cell r="I74"/>
          <cell r="J74"/>
          <cell r="K74"/>
          <cell r="N74"/>
          <cell r="P74"/>
          <cell r="Q74"/>
          <cell r="U74"/>
          <cell r="V74"/>
          <cell r="W74" t="str">
            <v>Financial liabilities designated at fair value through profit or loss. Hybrid contracts designated</v>
          </cell>
        </row>
        <row r="75">
          <cell r="D75" t="str">
            <v>Risk weighted exposure amounts calculated using PD, LGD and M</v>
          </cell>
          <cell r="E75"/>
          <cell r="H75"/>
          <cell r="I75"/>
          <cell r="J75"/>
          <cell r="K75"/>
          <cell r="N75"/>
          <cell r="P75"/>
          <cell r="Q75"/>
          <cell r="U75"/>
          <cell r="V75"/>
          <cell r="W75" t="str">
            <v>Financial liabilities designated at fair value through profit or loss. Evaluation on a fair value basis</v>
          </cell>
        </row>
        <row r="76">
          <cell r="D76" t="str">
            <v>IRB Risk weighted exposure amounts calculated using RW</v>
          </cell>
          <cell r="E76"/>
          <cell r="H76"/>
          <cell r="I76"/>
          <cell r="J76"/>
          <cell r="K76"/>
          <cell r="N76"/>
          <cell r="P76"/>
          <cell r="Q76"/>
          <cell r="U76"/>
          <cell r="V76"/>
          <cell r="W76" t="str">
            <v>Financial liabilities designated at fair value through profit or loss. Accounting mismatch</v>
          </cell>
        </row>
        <row r="77">
          <cell r="D77" t="str">
            <v>Add-on Mark-to market value</v>
          </cell>
          <cell r="E77"/>
          <cell r="H77"/>
          <cell r="I77"/>
          <cell r="J77"/>
          <cell r="K77"/>
          <cell r="N77"/>
          <cell r="P77"/>
          <cell r="Q77"/>
          <cell r="U77"/>
          <cell r="V77"/>
          <cell r="W77" t="str">
            <v>Financial assets designated at fair value through profit or loss. Hybrid contracts designated</v>
          </cell>
        </row>
        <row r="78">
          <cell r="D78" t="str">
            <v>Add-on Mark-to-market method - Method 2</v>
          </cell>
          <cell r="E78"/>
          <cell r="H78"/>
          <cell r="I78"/>
          <cell r="J78"/>
          <cell r="K78"/>
          <cell r="N78"/>
          <cell r="P78"/>
          <cell r="Q78"/>
          <cell r="U78"/>
          <cell r="V78"/>
          <cell r="W78" t="str">
            <v>Financial assets designated at fair value through profit or loss. Evaluation on a fair value basis</v>
          </cell>
        </row>
        <row r="79">
          <cell r="D79" t="str">
            <v>Add-on Mark-to-market method (assuming no netting or CRM)</v>
          </cell>
          <cell r="E79"/>
          <cell r="H79"/>
          <cell r="I79"/>
          <cell r="J79"/>
          <cell r="K79"/>
          <cell r="N79"/>
          <cell r="P79"/>
          <cell r="Q79"/>
          <cell r="U79"/>
          <cell r="V79"/>
          <cell r="W79" t="str">
            <v>Classified as held for sale</v>
          </cell>
        </row>
        <row r="80">
          <cell r="D80" t="str">
            <v>Covered by a netting agreement</v>
          </cell>
          <cell r="E80"/>
          <cell r="H80"/>
          <cell r="I80"/>
          <cell r="J80"/>
          <cell r="K80"/>
          <cell r="N80"/>
          <cell r="P80"/>
          <cell r="Q80"/>
          <cell r="U80"/>
          <cell r="V80"/>
          <cell r="W80" t="str">
            <v>Financial assets designated at fair value through profit or loss. Accounting mismatch</v>
          </cell>
        </row>
        <row r="81">
          <cell r="D81" t="str">
            <v>LR-netting-Method2</v>
          </cell>
          <cell r="E81"/>
          <cell r="H81"/>
          <cell r="I81"/>
          <cell r="J81"/>
          <cell r="K81"/>
          <cell r="N81"/>
          <cell r="P81"/>
          <cell r="Q81"/>
          <cell r="U81"/>
          <cell r="V81"/>
          <cell r="W81" t="str">
            <v>Holdings</v>
          </cell>
        </row>
        <row r="82">
          <cell r="D82" t="str">
            <v>LR-netting-Method3</v>
          </cell>
          <cell r="E82"/>
          <cell r="H82"/>
          <cell r="I82"/>
          <cell r="J82"/>
          <cell r="K82"/>
          <cell r="N82"/>
          <cell r="P82"/>
          <cell r="Q82"/>
          <cell r="U82"/>
          <cell r="V82"/>
          <cell r="W82" t="str">
            <v>Direct holdings</v>
          </cell>
        </row>
        <row r="83">
          <cell r="D83" t="str">
            <v>Market value</v>
          </cell>
          <cell r="E83"/>
          <cell r="H83"/>
          <cell r="I83"/>
          <cell r="J83"/>
          <cell r="K83"/>
          <cell r="N83"/>
          <cell r="P83"/>
          <cell r="Q83"/>
          <cell r="U83"/>
          <cell r="V83"/>
          <cell r="W83" t="str">
            <v>Indirect holdings</v>
          </cell>
        </row>
        <row r="84">
          <cell r="D84" t="str">
            <v>Without a netting agreement</v>
          </cell>
          <cell r="E84"/>
          <cell r="H84"/>
          <cell r="I84"/>
          <cell r="J84"/>
          <cell r="K84"/>
          <cell r="N84"/>
          <cell r="P84"/>
          <cell r="Q84"/>
          <cell r="U84"/>
          <cell r="V84"/>
          <cell r="W84" t="str">
            <v>Synthetic holdings</v>
          </cell>
        </row>
        <row r="85">
          <cell r="D85" t="str">
            <v>Without netting</v>
          </cell>
          <cell r="E85"/>
          <cell r="H85"/>
          <cell r="I85"/>
          <cell r="J85"/>
          <cell r="K85"/>
          <cell r="N85"/>
          <cell r="P85"/>
          <cell r="Q85"/>
          <cell r="U85"/>
          <cell r="V85"/>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Constants"/>
      <sheetName val="SQL"/>
      <sheetName val="Work procedure"/>
      <sheetName val="Mail details"/>
      <sheetName val="Version control"/>
      <sheetName val="Regulatory guide"/>
      <sheetName val="EU MRA gap analysis"/>
      <sheetName val="EU MRB gap analysis"/>
      <sheetName val="Data"/>
      <sheetName val="EU MRA MRB"/>
      <sheetName val="Concentration AVA"/>
      <sheetName val="Backtesting"/>
      <sheetName val="Risk Measures for IMA"/>
      <sheetName val="Standardized Approach"/>
      <sheetName val="Regulatory Capital"/>
      <sheetName val="Pillar 3"/>
      <sheetName val="EC and RC"/>
      <sheetName val="Sensitivities"/>
      <sheetName val="MPC"/>
      <sheetName val="MPC evidence"/>
      <sheetName val="EUC"/>
      <sheetName val="EUC evidence"/>
    </sheetNames>
    <sheetDataSet>
      <sheetData sheetId="0">
        <row r="4">
          <cell r="D4" t="str">
            <v>Annual Report</v>
          </cell>
        </row>
        <row r="7">
          <cell r="H7">
            <v>42935</v>
          </cell>
        </row>
        <row r="8">
          <cell r="H8">
            <v>2017</v>
          </cell>
        </row>
        <row r="9">
          <cell r="H9">
            <v>2</v>
          </cell>
        </row>
        <row r="10">
          <cell r="H10">
            <v>42916</v>
          </cell>
        </row>
      </sheetData>
      <sheetData sheetId="1">
        <row r="2">
          <cell r="B2">
            <v>42736</v>
          </cell>
          <cell r="C2">
            <v>42729</v>
          </cell>
        </row>
        <row r="3">
          <cell r="B3">
            <v>42370</v>
          </cell>
          <cell r="C3">
            <v>42363</v>
          </cell>
        </row>
        <row r="4">
          <cell r="B4">
            <v>42005</v>
          </cell>
          <cell r="C4">
            <v>41998</v>
          </cell>
        </row>
        <row r="5">
          <cell r="B5">
            <v>41640</v>
          </cell>
          <cell r="C5">
            <v>41633</v>
          </cell>
        </row>
        <row r="6">
          <cell r="B6">
            <v>41275</v>
          </cell>
          <cell r="C6">
            <v>41268</v>
          </cell>
        </row>
        <row r="7">
          <cell r="B7">
            <v>40909</v>
          </cell>
          <cell r="C7">
            <v>40902</v>
          </cell>
        </row>
        <row r="11">
          <cell r="B11">
            <v>41092</v>
          </cell>
        </row>
        <row r="12">
          <cell r="B12">
            <v>42186</v>
          </cell>
        </row>
        <row r="16">
          <cell r="B16">
            <v>42734</v>
          </cell>
        </row>
        <row r="17">
          <cell r="B17">
            <v>2016</v>
          </cell>
        </row>
        <row r="20">
          <cell r="B20">
            <v>42551</v>
          </cell>
        </row>
        <row r="21">
          <cell r="B21">
            <v>2016</v>
          </cell>
        </row>
        <row r="24">
          <cell r="B24">
            <v>42825</v>
          </cell>
        </row>
        <row r="28">
          <cell r="B28">
            <v>42734</v>
          </cell>
        </row>
        <row r="32">
          <cell r="B32" t="str">
            <v>\\Europe.Intranet\DFSNL\P\GD\003320\Reporting development\090.Quarterly\Annual Report_prod from 2Q2017\</v>
          </cell>
        </row>
        <row r="33">
          <cell r="B33" t="str">
            <v>Reports\2017\Q1\</v>
          </cell>
        </row>
        <row r="34">
          <cell r="B34" t="str">
            <v>Reports\2017\Q2\</v>
          </cell>
        </row>
        <row r="36">
          <cell r="B36" t="str">
            <v>Input copies\</v>
          </cell>
        </row>
        <row r="37">
          <cell r="B37" t="str">
            <v>Approval email\</v>
          </cell>
        </row>
        <row r="40">
          <cell r="B40" t="str">
            <v>Data input AR 20170630.xlsx</v>
          </cell>
        </row>
        <row r="41">
          <cell r="B41" t="str">
            <v>AR 2017 Group - Pillar 3 final.docx</v>
          </cell>
        </row>
        <row r="42">
          <cell r="B42" t="str">
            <v>AR 2017 Group - Risk Management Paragraph - Market Risk final.docx</v>
          </cell>
        </row>
        <row r="47">
          <cell r="B47" t="str">
            <v>Market Risk data template 20170630.xlsx</v>
          </cell>
        </row>
        <row r="49">
          <cell r="B49">
            <v>1000000</v>
          </cell>
        </row>
        <row r="50">
          <cell r="B50">
            <v>1000</v>
          </cell>
        </row>
        <row r="70">
          <cell r="B70">
            <v>42734</v>
          </cell>
        </row>
        <row r="71">
          <cell r="B71">
            <v>4</v>
          </cell>
        </row>
        <row r="73">
          <cell r="B73">
            <v>42826</v>
          </cell>
        </row>
        <row r="88">
          <cell r="B88">
            <v>42736</v>
          </cell>
        </row>
        <row r="106">
          <cell r="B106" t="str">
            <v>\\Europe.Intranet\DFSNL\P\GD\003320\Capital\Regulatory capital\Capital charge\B2Core\2017\Q2\June</v>
          </cell>
        </row>
        <row r="107">
          <cell r="B107" t="str">
            <v>\MKR IM Input.xls</v>
          </cell>
        </row>
        <row r="108">
          <cell r="B108" t="str">
            <v>Input MKR IM</v>
          </cell>
        </row>
        <row r="120">
          <cell r="B120" t="str">
            <v>\\Europe.Intranet\DFSNL\P\GD\003320\Capital\Regulatory capital\Capital charge\B2Core\2016\Q2\June</v>
          </cell>
        </row>
        <row r="121">
          <cell r="B121" t="str">
            <v>\MKR IM Input.xls</v>
          </cell>
        </row>
        <row r="133">
          <cell r="B133" t="str">
            <v>\\Europe.Intranet\DFSNL\P\GD\003320\Capital\Regulatory capital\Capital charge\CAD1 Capital Charge\2017</v>
          </cell>
        </row>
        <row r="134">
          <cell r="B134" t="str">
            <v>\ANAVALALJun2017.xls</v>
          </cell>
        </row>
        <row r="135">
          <cell r="B135" t="str">
            <v>ANAVAL</v>
          </cell>
        </row>
        <row r="138">
          <cell r="B138" t="str">
            <v>\\Europe.Intranet\DFSNL\P\GD\003320\Capital\Regulatory capital\Capital charge\CAD1 Capital Charge\2016</v>
          </cell>
        </row>
        <row r="139">
          <cell r="B139" t="str">
            <v>\ANAVALALJun2016.xls</v>
          </cell>
        </row>
      </sheetData>
      <sheetData sheetId="2"/>
      <sheetData sheetId="3"/>
      <sheetData sheetId="4"/>
      <sheetData sheetId="5"/>
      <sheetData sheetId="6"/>
      <sheetData sheetId="7"/>
      <sheetData sheetId="8"/>
      <sheetData sheetId="9">
        <row r="1">
          <cell r="E1" t="str">
            <v>Date</v>
          </cell>
        </row>
      </sheetData>
      <sheetData sheetId="10"/>
      <sheetData sheetId="11"/>
      <sheetData sheetId="12"/>
      <sheetData sheetId="13">
        <row r="1">
          <cell r="R1" t="str">
            <v>2016</v>
          </cell>
          <cell r="Y1" t="str">
            <v>2017</v>
          </cell>
          <cell r="AF1" t="str">
            <v>2016</v>
          </cell>
        </row>
        <row r="3">
          <cell r="R3" t="str">
            <v>Column Labels</v>
          </cell>
          <cell r="Y3" t="str">
            <v>Column Labels</v>
          </cell>
          <cell r="AF3" t="str">
            <v>Column Labels</v>
          </cell>
        </row>
        <row r="4">
          <cell r="R4" t="str">
            <v>CS</v>
          </cell>
          <cell r="S4" t="str">
            <v>EQ</v>
          </cell>
          <cell r="T4" t="str">
            <v>FX</v>
          </cell>
          <cell r="U4" t="str">
            <v>IR</v>
          </cell>
          <cell r="V4" t="str">
            <v>TOTAL</v>
          </cell>
          <cell r="Y4" t="str">
            <v>CS</v>
          </cell>
          <cell r="Z4" t="str">
            <v>EQ</v>
          </cell>
          <cell r="AA4" t="str">
            <v>FX</v>
          </cell>
          <cell r="AB4" t="str">
            <v>IR</v>
          </cell>
          <cell r="AC4" t="str">
            <v>TOTAL</v>
          </cell>
          <cell r="AF4" t="str">
            <v>CS</v>
          </cell>
          <cell r="AG4" t="str">
            <v>EQ</v>
          </cell>
          <cell r="AH4" t="str">
            <v>FX</v>
          </cell>
          <cell r="AI4" t="str">
            <v>IR</v>
          </cell>
          <cell r="AJ4" t="str">
            <v>TOTAL</v>
          </cell>
        </row>
        <row r="5">
          <cell r="R5">
            <v>8.9342728230000006</v>
          </cell>
          <cell r="S5">
            <v>8.0687303519999993</v>
          </cell>
          <cell r="T5">
            <v>1.2420568350000001</v>
          </cell>
          <cell r="U5">
            <v>3.9539197509999999</v>
          </cell>
          <cell r="V5">
            <v>15.24224807</v>
          </cell>
          <cell r="Y5">
            <v>6.1691171130000004</v>
          </cell>
          <cell r="Z5">
            <v>3.648904666</v>
          </cell>
          <cell r="AA5">
            <v>1.980842947</v>
          </cell>
          <cell r="AB5">
            <v>4.3266318220000004</v>
          </cell>
          <cell r="AC5">
            <v>6.1166454940000001</v>
          </cell>
          <cell r="AF5">
            <v>8.9342728230000006</v>
          </cell>
          <cell r="AG5">
            <v>8.0687303519999993</v>
          </cell>
          <cell r="AH5">
            <v>1.2420568350000001</v>
          </cell>
          <cell r="AI5">
            <v>3.9539197509999999</v>
          </cell>
          <cell r="AJ5">
            <v>15.24224807</v>
          </cell>
        </row>
        <row r="6">
          <cell r="R6">
            <v>9.0143399199999994</v>
          </cell>
          <cell r="S6">
            <v>7.5748183710000001</v>
          </cell>
          <cell r="T6">
            <v>0.84806616400000001</v>
          </cell>
          <cell r="U6">
            <v>4.1093800099999997</v>
          </cell>
          <cell r="V6">
            <v>15.254502049999999</v>
          </cell>
          <cell r="Y6">
            <v>6.7558503749999996</v>
          </cell>
          <cell r="Z6">
            <v>3.0778735359999998</v>
          </cell>
          <cell r="AA6">
            <v>1.618582569</v>
          </cell>
          <cell r="AB6">
            <v>4.4782252150000001</v>
          </cell>
          <cell r="AC6">
            <v>5.6592873570000002</v>
          </cell>
          <cell r="AF6">
            <v>9.0143399199999994</v>
          </cell>
          <cell r="AG6">
            <v>7.5748183710000001</v>
          </cell>
          <cell r="AH6">
            <v>0.84806616400000001</v>
          </cell>
          <cell r="AI6">
            <v>4.1093800099999997</v>
          </cell>
          <cell r="AJ6">
            <v>15.254502049999999</v>
          </cell>
        </row>
        <row r="7">
          <cell r="R7">
            <v>9.7446332039999994</v>
          </cell>
          <cell r="S7">
            <v>8.2322997149999999</v>
          </cell>
          <cell r="T7">
            <v>0.87904007900000003</v>
          </cell>
          <cell r="U7">
            <v>4.2792731359999996</v>
          </cell>
          <cell r="V7">
            <v>16.579435890999999</v>
          </cell>
          <cell r="Y7">
            <v>6.499567721</v>
          </cell>
          <cell r="Z7">
            <v>2.7412819470000001</v>
          </cell>
          <cell r="AA7">
            <v>1.361741656</v>
          </cell>
          <cell r="AB7">
            <v>5.0345864909999998</v>
          </cell>
          <cell r="AC7">
            <v>5.9557190039999997</v>
          </cell>
          <cell r="AF7">
            <v>9.7446332039999994</v>
          </cell>
          <cell r="AG7">
            <v>8.2322997149999999</v>
          </cell>
          <cell r="AH7">
            <v>0.87904007900000003</v>
          </cell>
          <cell r="AI7">
            <v>4.2792731359999996</v>
          </cell>
          <cell r="AJ7">
            <v>16.579435890999999</v>
          </cell>
        </row>
        <row r="8">
          <cell r="R8">
            <v>9.907719299</v>
          </cell>
          <cell r="S8">
            <v>7.541636038</v>
          </cell>
          <cell r="T8">
            <v>1.056459131</v>
          </cell>
          <cell r="U8">
            <v>3.983470289</v>
          </cell>
          <cell r="V8">
            <v>15.871679005000001</v>
          </cell>
          <cell r="Y8">
            <v>6.3063221709999997</v>
          </cell>
          <cell r="Z8">
            <v>3.0229512359999999</v>
          </cell>
          <cell r="AA8">
            <v>1.581291942</v>
          </cell>
          <cell r="AB8">
            <v>4.6342978349999999</v>
          </cell>
          <cell r="AC8">
            <v>5.5681629639999999</v>
          </cell>
          <cell r="AF8">
            <v>9.907719299</v>
          </cell>
          <cell r="AG8">
            <v>7.541636038</v>
          </cell>
          <cell r="AH8">
            <v>1.056459131</v>
          </cell>
          <cell r="AI8">
            <v>3.983470289</v>
          </cell>
          <cell r="AJ8">
            <v>15.871679005000001</v>
          </cell>
        </row>
        <row r="9">
          <cell r="R9">
            <v>9.0211306550000003</v>
          </cell>
          <cell r="S9">
            <v>7.622263491</v>
          </cell>
          <cell r="T9">
            <v>0.85439365700000003</v>
          </cell>
          <cell r="U9">
            <v>3.7954830080000002</v>
          </cell>
          <cell r="V9">
            <v>16.179600866000001</v>
          </cell>
          <cell r="Y9">
            <v>6.1754966979999999</v>
          </cell>
          <cell r="Z9">
            <v>3.4526547939999999</v>
          </cell>
          <cell r="AA9">
            <v>1.969118734</v>
          </cell>
          <cell r="AB9">
            <v>4.1628827060000004</v>
          </cell>
          <cell r="AC9">
            <v>6.4026832999999996</v>
          </cell>
          <cell r="AF9">
            <v>9.0211306550000003</v>
          </cell>
          <cell r="AG9">
            <v>7.622263491</v>
          </cell>
          <cell r="AH9">
            <v>0.85439365700000003</v>
          </cell>
          <cell r="AI9">
            <v>3.7954830080000002</v>
          </cell>
          <cell r="AJ9">
            <v>16.179600866000001</v>
          </cell>
        </row>
        <row r="10">
          <cell r="R10">
            <v>9.553697433</v>
          </cell>
          <cell r="S10">
            <v>7.1787701259999999</v>
          </cell>
          <cell r="T10">
            <v>1.2409469280000001</v>
          </cell>
          <cell r="U10">
            <v>3.7303511820000002</v>
          </cell>
          <cell r="V10">
            <v>15.64386981</v>
          </cell>
          <cell r="Y10">
            <v>5.815173132</v>
          </cell>
          <cell r="Z10">
            <v>3.1852807350000001</v>
          </cell>
          <cell r="AA10">
            <v>1.7820754400000001</v>
          </cell>
          <cell r="AB10">
            <v>4.3339471280000001</v>
          </cell>
          <cell r="AC10">
            <v>5.9539328730000003</v>
          </cell>
          <cell r="AF10">
            <v>9.553697433</v>
          </cell>
          <cell r="AG10">
            <v>7.1787701259999999</v>
          </cell>
          <cell r="AH10">
            <v>1.2409469280000001</v>
          </cell>
          <cell r="AI10">
            <v>3.7303511820000002</v>
          </cell>
          <cell r="AJ10">
            <v>15.64386981</v>
          </cell>
        </row>
        <row r="11">
          <cell r="R11">
            <v>9.7972513449999994</v>
          </cell>
          <cell r="S11">
            <v>6.8434929200000001</v>
          </cell>
          <cell r="T11">
            <v>1.7745680429999999</v>
          </cell>
          <cell r="U11">
            <v>3.290316582</v>
          </cell>
          <cell r="V11">
            <v>14.795607373999999</v>
          </cell>
          <cell r="Y11">
            <v>5.7639674589999998</v>
          </cell>
          <cell r="Z11">
            <v>3.2217355259999998</v>
          </cell>
          <cell r="AA11">
            <v>3.7958147599999998</v>
          </cell>
          <cell r="AB11">
            <v>4.2100556569999998</v>
          </cell>
          <cell r="AC11">
            <v>7.1794947970000003</v>
          </cell>
          <cell r="AF11">
            <v>9.7972513449999994</v>
          </cell>
          <cell r="AG11">
            <v>6.8434929200000001</v>
          </cell>
          <cell r="AH11">
            <v>1.7745680429999999</v>
          </cell>
          <cell r="AI11">
            <v>3.290316582</v>
          </cell>
          <cell r="AJ11">
            <v>14.795607373999999</v>
          </cell>
        </row>
        <row r="12">
          <cell r="R12">
            <v>11.047345964</v>
          </cell>
          <cell r="S12">
            <v>6.7614658199999997</v>
          </cell>
          <cell r="T12">
            <v>1.24830021</v>
          </cell>
          <cell r="U12">
            <v>4.248942532</v>
          </cell>
          <cell r="V12">
            <v>15.828755814000001</v>
          </cell>
          <cell r="Y12">
            <v>5.8603103540000001</v>
          </cell>
          <cell r="Z12">
            <v>3.3264213479999998</v>
          </cell>
          <cell r="AA12">
            <v>2.8920432570000001</v>
          </cell>
          <cell r="AB12">
            <v>4.5069887279999996</v>
          </cell>
          <cell r="AC12">
            <v>7.8994547219999998</v>
          </cell>
          <cell r="AF12">
            <v>11.047345964</v>
          </cell>
          <cell r="AG12">
            <v>6.7614658199999997</v>
          </cell>
          <cell r="AH12">
            <v>1.24830021</v>
          </cell>
          <cell r="AI12">
            <v>4.248942532</v>
          </cell>
          <cell r="AJ12">
            <v>15.828755814000001</v>
          </cell>
        </row>
        <row r="13">
          <cell r="R13">
            <v>11.298308489</v>
          </cell>
          <cell r="S13">
            <v>6.9798927879999999</v>
          </cell>
          <cell r="T13">
            <v>1.329007139</v>
          </cell>
          <cell r="U13">
            <v>4.4958622620000002</v>
          </cell>
          <cell r="V13">
            <v>16.632772892999999</v>
          </cell>
          <cell r="Y13">
            <v>6.0221296969999996</v>
          </cell>
          <cell r="Z13">
            <v>3.9603961230000002</v>
          </cell>
          <cell r="AA13">
            <v>1.9462388370000001</v>
          </cell>
          <cell r="AB13">
            <v>5.2744173160000001</v>
          </cell>
          <cell r="AC13">
            <v>7.5562416920000004</v>
          </cell>
          <cell r="AF13">
            <v>11.298308489</v>
          </cell>
          <cell r="AG13">
            <v>6.9798927879999999</v>
          </cell>
          <cell r="AH13">
            <v>1.329007139</v>
          </cell>
          <cell r="AI13">
            <v>4.4958622620000002</v>
          </cell>
          <cell r="AJ13">
            <v>16.632772892999999</v>
          </cell>
        </row>
        <row r="14">
          <cell r="R14">
            <v>11.171741172000001</v>
          </cell>
          <cell r="S14">
            <v>8.4254858240000008</v>
          </cell>
          <cell r="T14">
            <v>1.5307637199999999</v>
          </cell>
          <cell r="U14">
            <v>4.7689418059999999</v>
          </cell>
          <cell r="V14">
            <v>17.649514587999999</v>
          </cell>
          <cell r="Y14">
            <v>5.9756466110000002</v>
          </cell>
          <cell r="Z14">
            <v>3.421704165</v>
          </cell>
          <cell r="AA14">
            <v>2.5443134380000001</v>
          </cell>
          <cell r="AB14">
            <v>4.1656849239999998</v>
          </cell>
          <cell r="AC14">
            <v>7.3525415130000003</v>
          </cell>
          <cell r="AF14">
            <v>11.171741172000001</v>
          </cell>
          <cell r="AG14">
            <v>8.4254858240000008</v>
          </cell>
          <cell r="AH14">
            <v>1.5307637199999999</v>
          </cell>
          <cell r="AI14">
            <v>4.7689418059999999</v>
          </cell>
          <cell r="AJ14">
            <v>17.649514587999999</v>
          </cell>
        </row>
        <row r="15">
          <cell r="R15">
            <v>7.9811973539999999</v>
          </cell>
          <cell r="S15">
            <v>8.1222149879999996</v>
          </cell>
          <cell r="T15">
            <v>1.208027806</v>
          </cell>
          <cell r="U15">
            <v>4.9274457429999998</v>
          </cell>
          <cell r="V15">
            <v>19.381883536</v>
          </cell>
          <cell r="Y15">
            <v>5.9393030749999998</v>
          </cell>
          <cell r="Z15">
            <v>3.743796653</v>
          </cell>
          <cell r="AA15">
            <v>1.2449360709999999</v>
          </cell>
          <cell r="AB15">
            <v>4.9545153329999998</v>
          </cell>
          <cell r="AC15">
            <v>6.0196372550000001</v>
          </cell>
          <cell r="AF15">
            <v>7.9811973539999999</v>
          </cell>
          <cell r="AG15">
            <v>8.1222149879999996</v>
          </cell>
          <cell r="AH15">
            <v>1.208027806</v>
          </cell>
          <cell r="AI15">
            <v>4.9274457429999998</v>
          </cell>
          <cell r="AJ15">
            <v>19.381883536</v>
          </cell>
        </row>
        <row r="16">
          <cell r="R16">
            <v>7.6405225420000003</v>
          </cell>
          <cell r="S16">
            <v>7.31010662</v>
          </cell>
          <cell r="T16">
            <v>1.425939777</v>
          </cell>
          <cell r="U16">
            <v>4.717747567</v>
          </cell>
          <cell r="V16">
            <v>16.450340538999999</v>
          </cell>
          <cell r="Y16">
            <v>6.5413427740000003</v>
          </cell>
          <cell r="Z16">
            <v>3.8560229960000001</v>
          </cell>
          <cell r="AA16">
            <v>2.4231706979999998</v>
          </cell>
          <cell r="AB16">
            <v>4.5535684649999997</v>
          </cell>
          <cell r="AC16">
            <v>7.5325230080000001</v>
          </cell>
          <cell r="AF16">
            <v>7.6405225420000003</v>
          </cell>
          <cell r="AG16">
            <v>7.31010662</v>
          </cell>
          <cell r="AH16">
            <v>1.425939777</v>
          </cell>
          <cell r="AI16">
            <v>4.717747567</v>
          </cell>
          <cell r="AJ16">
            <v>16.450340538999999</v>
          </cell>
        </row>
        <row r="17">
          <cell r="R17">
            <v>7.4299415370000004</v>
          </cell>
          <cell r="S17">
            <v>8.44392751</v>
          </cell>
          <cell r="T17">
            <v>1.3865105280000001</v>
          </cell>
          <cell r="U17">
            <v>5.1012011670000001</v>
          </cell>
          <cell r="V17">
            <v>16.653826656</v>
          </cell>
          <cell r="Y17">
            <v>7.4309607</v>
          </cell>
          <cell r="Z17">
            <v>3.5787711359999999</v>
          </cell>
          <cell r="AA17">
            <v>1.4930514699999999</v>
          </cell>
          <cell r="AB17">
            <v>4.6541255250000004</v>
          </cell>
          <cell r="AC17">
            <v>7.7808767400000001</v>
          </cell>
          <cell r="AF17">
            <v>7.4299415370000004</v>
          </cell>
          <cell r="AG17">
            <v>8.44392751</v>
          </cell>
          <cell r="AH17">
            <v>1.3865105280000001</v>
          </cell>
          <cell r="AI17">
            <v>5.1012011670000001</v>
          </cell>
          <cell r="AJ17">
            <v>16.653826656</v>
          </cell>
        </row>
        <row r="18">
          <cell r="R18">
            <v>7.630709585</v>
          </cell>
          <cell r="S18">
            <v>8.1500450680000007</v>
          </cell>
          <cell r="T18">
            <v>1.381308556</v>
          </cell>
          <cell r="U18">
            <v>4.4383700590000004</v>
          </cell>
          <cell r="V18">
            <v>14.697825991</v>
          </cell>
          <cell r="Y18">
            <v>6.983215435</v>
          </cell>
          <cell r="Z18">
            <v>3.680273106</v>
          </cell>
          <cell r="AA18">
            <v>1.3171417780000001</v>
          </cell>
          <cell r="AB18">
            <v>6.0720503499999996</v>
          </cell>
          <cell r="AC18">
            <v>6.3864041040000004</v>
          </cell>
          <cell r="AF18">
            <v>7.630709585</v>
          </cell>
          <cell r="AG18">
            <v>8.1500450680000007</v>
          </cell>
          <cell r="AH18">
            <v>1.381308556</v>
          </cell>
          <cell r="AI18">
            <v>4.4383700590000004</v>
          </cell>
          <cell r="AJ18">
            <v>14.697825991</v>
          </cell>
        </row>
        <row r="19">
          <cell r="R19">
            <v>7.6518720880000002</v>
          </cell>
          <cell r="S19">
            <v>6.669057843</v>
          </cell>
          <cell r="T19">
            <v>2.4304906549999998</v>
          </cell>
          <cell r="U19">
            <v>4.5617327750000003</v>
          </cell>
          <cell r="V19">
            <v>13.474105572999999</v>
          </cell>
          <cell r="Y19">
            <v>5.7156112730000004</v>
          </cell>
          <cell r="Z19">
            <v>3.8013944670000002</v>
          </cell>
          <cell r="AA19">
            <v>1.241328202</v>
          </cell>
          <cell r="AB19">
            <v>6.3334380790000004</v>
          </cell>
          <cell r="AC19">
            <v>6.7937444490000001</v>
          </cell>
          <cell r="AF19">
            <v>7.6518720880000002</v>
          </cell>
          <cell r="AG19">
            <v>6.669057843</v>
          </cell>
          <cell r="AH19">
            <v>2.4304906549999998</v>
          </cell>
          <cell r="AI19">
            <v>4.5617327750000003</v>
          </cell>
          <cell r="AJ19">
            <v>13.474105572999999</v>
          </cell>
        </row>
        <row r="20">
          <cell r="R20">
            <v>7.409296404</v>
          </cell>
          <cell r="S20">
            <v>7.3987065510000001</v>
          </cell>
          <cell r="T20">
            <v>1.4574818</v>
          </cell>
          <cell r="U20">
            <v>4.1479027909999999</v>
          </cell>
          <cell r="V20">
            <v>13.658129862999999</v>
          </cell>
          <cell r="Y20">
            <v>6.075899594</v>
          </cell>
          <cell r="Z20">
            <v>3.6885755250000001</v>
          </cell>
          <cell r="AA20">
            <v>1.6845701470000001</v>
          </cell>
          <cell r="AB20">
            <v>6.3688670079999996</v>
          </cell>
          <cell r="AC20">
            <v>7.9875642820000001</v>
          </cell>
          <cell r="AF20">
            <v>7.409296404</v>
          </cell>
          <cell r="AG20">
            <v>7.3987065510000001</v>
          </cell>
          <cell r="AH20">
            <v>1.4574818</v>
          </cell>
          <cell r="AI20">
            <v>4.1479027909999999</v>
          </cell>
          <cell r="AJ20">
            <v>13.658129862999999</v>
          </cell>
        </row>
        <row r="21">
          <cell r="R21">
            <v>7.6363300809999997</v>
          </cell>
          <cell r="S21">
            <v>7.3090659139999996</v>
          </cell>
          <cell r="T21">
            <v>1.5092080800000001</v>
          </cell>
          <cell r="U21">
            <v>4.6708670010000004</v>
          </cell>
          <cell r="V21">
            <v>14.572875075000001</v>
          </cell>
          <cell r="Y21">
            <v>4.8227529840000001</v>
          </cell>
          <cell r="Z21">
            <v>4.2200431739999997</v>
          </cell>
          <cell r="AA21">
            <v>1.952261984</v>
          </cell>
          <cell r="AB21">
            <v>8.2775837380000006</v>
          </cell>
          <cell r="AC21">
            <v>8.7768077239999993</v>
          </cell>
          <cell r="AF21">
            <v>7.6363300809999997</v>
          </cell>
          <cell r="AG21">
            <v>7.3090659139999996</v>
          </cell>
          <cell r="AH21">
            <v>1.5092080800000001</v>
          </cell>
          <cell r="AI21">
            <v>4.6708670010000004</v>
          </cell>
          <cell r="AJ21">
            <v>14.572875075000001</v>
          </cell>
        </row>
        <row r="22">
          <cell r="R22">
            <v>7.0153468639999996</v>
          </cell>
          <cell r="S22">
            <v>6.2618988370000004</v>
          </cell>
          <cell r="T22">
            <v>0.817946638</v>
          </cell>
          <cell r="U22">
            <v>4.6142442790000002</v>
          </cell>
          <cell r="V22">
            <v>13.663016934</v>
          </cell>
          <cell r="Y22">
            <v>5.2464241539999996</v>
          </cell>
          <cell r="Z22">
            <v>3.754525391</v>
          </cell>
          <cell r="AA22">
            <v>1.3933011980000001</v>
          </cell>
          <cell r="AB22">
            <v>5.9798962119999999</v>
          </cell>
          <cell r="AC22">
            <v>6.4290679649999998</v>
          </cell>
          <cell r="AF22">
            <v>7.0153468639999996</v>
          </cell>
          <cell r="AG22">
            <v>6.2618988370000004</v>
          </cell>
          <cell r="AH22">
            <v>0.817946638</v>
          </cell>
          <cell r="AI22">
            <v>4.6142442790000002</v>
          </cell>
          <cell r="AJ22">
            <v>13.663016934</v>
          </cell>
        </row>
        <row r="23">
          <cell r="R23">
            <v>6.9387570439999999</v>
          </cell>
          <cell r="S23">
            <v>7.6119860949999998</v>
          </cell>
          <cell r="T23">
            <v>1.1047473059999999</v>
          </cell>
          <cell r="U23">
            <v>4.9616979030000001</v>
          </cell>
          <cell r="V23">
            <v>16.645269411000001</v>
          </cell>
          <cell r="Y23">
            <v>5.4287223249999998</v>
          </cell>
          <cell r="Z23">
            <v>4.3277584429999996</v>
          </cell>
          <cell r="AA23">
            <v>1.3792390269999999</v>
          </cell>
          <cell r="AB23">
            <v>7.6084576200000003</v>
          </cell>
          <cell r="AC23">
            <v>7.3466758849999998</v>
          </cell>
          <cell r="AF23">
            <v>6.9387570439999999</v>
          </cell>
          <cell r="AG23">
            <v>7.6119860949999998</v>
          </cell>
          <cell r="AH23">
            <v>1.1047473059999999</v>
          </cell>
          <cell r="AI23">
            <v>4.9616979030000001</v>
          </cell>
          <cell r="AJ23">
            <v>16.645269411000001</v>
          </cell>
        </row>
        <row r="24">
          <cell r="R24">
            <v>6.8727827230000003</v>
          </cell>
          <cell r="S24">
            <v>8.1702324330000007</v>
          </cell>
          <cell r="T24">
            <v>1.239086699</v>
          </cell>
          <cell r="U24">
            <v>6.137015409</v>
          </cell>
          <cell r="V24">
            <v>18.420913153000001</v>
          </cell>
          <cell r="Y24">
            <v>5.0603218480000001</v>
          </cell>
          <cell r="Z24">
            <v>3.7096227069999999</v>
          </cell>
          <cell r="AA24">
            <v>1.5869558770000001</v>
          </cell>
          <cell r="AB24">
            <v>5.094241319</v>
          </cell>
          <cell r="AC24">
            <v>7.6729833630000002</v>
          </cell>
          <cell r="AF24">
            <v>6.8727827230000003</v>
          </cell>
          <cell r="AG24">
            <v>8.1702324330000007</v>
          </cell>
          <cell r="AH24">
            <v>1.239086699</v>
          </cell>
          <cell r="AI24">
            <v>6.137015409</v>
          </cell>
          <cell r="AJ24">
            <v>18.420913153000001</v>
          </cell>
        </row>
        <row r="25">
          <cell r="R25">
            <v>7.3676162710000002</v>
          </cell>
          <cell r="S25">
            <v>8.0342680499999997</v>
          </cell>
          <cell r="T25">
            <v>1.4658464470000001</v>
          </cell>
          <cell r="U25">
            <v>6.2553049280000002</v>
          </cell>
          <cell r="V25">
            <v>17.336214049999999</v>
          </cell>
          <cell r="Y25">
            <v>4.4575289820000004</v>
          </cell>
          <cell r="Z25">
            <v>3.9513503270000001</v>
          </cell>
          <cell r="AA25">
            <v>1.328218884</v>
          </cell>
          <cell r="AB25">
            <v>7.8580393949999996</v>
          </cell>
          <cell r="AC25">
            <v>8.0941343020000005</v>
          </cell>
          <cell r="AF25">
            <v>7.3676162710000002</v>
          </cell>
          <cell r="AG25">
            <v>8.0342680499999997</v>
          </cell>
          <cell r="AH25">
            <v>1.4658464470000001</v>
          </cell>
          <cell r="AI25">
            <v>6.2553049280000002</v>
          </cell>
          <cell r="AJ25">
            <v>17.336214049999999</v>
          </cell>
        </row>
        <row r="26">
          <cell r="R26">
            <v>7.5271775310000004</v>
          </cell>
          <cell r="S26">
            <v>8.8204917060000003</v>
          </cell>
          <cell r="T26">
            <v>1.7123897889999999</v>
          </cell>
          <cell r="U26">
            <v>6.5561877690000001</v>
          </cell>
          <cell r="V26">
            <v>17.133834976999999</v>
          </cell>
          <cell r="Y26">
            <v>5.3532936270000002</v>
          </cell>
          <cell r="Z26">
            <v>3.6707863770000002</v>
          </cell>
          <cell r="AA26">
            <v>1.693601157</v>
          </cell>
          <cell r="AB26">
            <v>6.9577750890000001</v>
          </cell>
          <cell r="AC26">
            <v>7.4178037029999997</v>
          </cell>
          <cell r="AF26">
            <v>7.5271775310000004</v>
          </cell>
          <cell r="AG26">
            <v>8.8204917060000003</v>
          </cell>
          <cell r="AH26">
            <v>1.7123897889999999</v>
          </cell>
          <cell r="AI26">
            <v>6.5561877690000001</v>
          </cell>
          <cell r="AJ26">
            <v>17.133834976999999</v>
          </cell>
        </row>
        <row r="27">
          <cell r="R27">
            <v>7.0897274189999999</v>
          </cell>
          <cell r="S27">
            <v>8.3219554470000006</v>
          </cell>
          <cell r="T27">
            <v>1.1376902609999999</v>
          </cell>
          <cell r="U27">
            <v>6.5805861060000002</v>
          </cell>
          <cell r="V27">
            <v>20.196436592000001</v>
          </cell>
          <cell r="Y27">
            <v>5.2836134870000002</v>
          </cell>
          <cell r="Z27">
            <v>3.4798382210000001</v>
          </cell>
          <cell r="AA27">
            <v>2.024789357</v>
          </cell>
          <cell r="AB27">
            <v>5.5574757789999998</v>
          </cell>
          <cell r="AC27">
            <v>7.2420178210000001</v>
          </cell>
          <cell r="AF27">
            <v>7.0897274189999999</v>
          </cell>
          <cell r="AG27">
            <v>8.3219554470000006</v>
          </cell>
          <cell r="AH27">
            <v>1.1376902609999999</v>
          </cell>
          <cell r="AI27">
            <v>6.5805861060000002</v>
          </cell>
          <cell r="AJ27">
            <v>20.196436592000001</v>
          </cell>
        </row>
        <row r="28">
          <cell r="R28">
            <v>7.1197520939999999</v>
          </cell>
          <cell r="S28">
            <v>8.0468026879999996</v>
          </cell>
          <cell r="T28">
            <v>1.291105519</v>
          </cell>
          <cell r="U28">
            <v>6.5694367800000002</v>
          </cell>
          <cell r="V28">
            <v>17.888340309</v>
          </cell>
          <cell r="Y28">
            <v>4.9677202359999999</v>
          </cell>
          <cell r="Z28">
            <v>3.2042766110000001</v>
          </cell>
          <cell r="AA28">
            <v>1.5198874090000001</v>
          </cell>
          <cell r="AB28">
            <v>5.9243443610000002</v>
          </cell>
          <cell r="AC28">
            <v>6.6573112160000001</v>
          </cell>
          <cell r="AF28">
            <v>7.1197520939999999</v>
          </cell>
          <cell r="AG28">
            <v>8.0468026879999996</v>
          </cell>
          <cell r="AH28">
            <v>1.291105519</v>
          </cell>
          <cell r="AI28">
            <v>6.5694367800000002</v>
          </cell>
          <cell r="AJ28">
            <v>17.888340309</v>
          </cell>
        </row>
        <row r="29">
          <cell r="R29">
            <v>7.2854975460000002</v>
          </cell>
          <cell r="S29">
            <v>8.3524729680000007</v>
          </cell>
          <cell r="T29">
            <v>0.62917376700000005</v>
          </cell>
          <cell r="U29">
            <v>6.2525515230000002</v>
          </cell>
          <cell r="V29">
            <v>20.690647177999999</v>
          </cell>
          <cell r="Y29">
            <v>5.6257157859999998</v>
          </cell>
          <cell r="Z29">
            <v>3.5276940379999999</v>
          </cell>
          <cell r="AA29">
            <v>1.5180706799999999</v>
          </cell>
          <cell r="AB29">
            <v>5.185431854</v>
          </cell>
          <cell r="AC29">
            <v>7.1913429740000003</v>
          </cell>
          <cell r="AF29">
            <v>7.2854975460000002</v>
          </cell>
          <cell r="AG29">
            <v>8.3524729680000007</v>
          </cell>
          <cell r="AH29">
            <v>0.62917376700000005</v>
          </cell>
          <cell r="AI29">
            <v>6.2525515230000002</v>
          </cell>
          <cell r="AJ29">
            <v>20.690647177999999</v>
          </cell>
        </row>
        <row r="30">
          <cell r="R30">
            <v>7.6536979250000003</v>
          </cell>
          <cell r="S30">
            <v>8.9726444480000005</v>
          </cell>
          <cell r="T30">
            <v>0.62857022299999998</v>
          </cell>
          <cell r="U30">
            <v>6.3958059</v>
          </cell>
          <cell r="V30">
            <v>21.146800327000001</v>
          </cell>
          <cell r="Y30">
            <v>5.073531397</v>
          </cell>
          <cell r="Z30">
            <v>3.041896049</v>
          </cell>
          <cell r="AA30">
            <v>1.438859686</v>
          </cell>
          <cell r="AB30">
            <v>5.1580563350000004</v>
          </cell>
          <cell r="AC30">
            <v>7.4615059779999999</v>
          </cell>
          <cell r="AF30">
            <v>7.6536979250000003</v>
          </cell>
          <cell r="AG30">
            <v>8.9726444480000005</v>
          </cell>
          <cell r="AH30">
            <v>0.62857022299999998</v>
          </cell>
          <cell r="AI30">
            <v>6.3958059</v>
          </cell>
          <cell r="AJ30">
            <v>21.146800327000001</v>
          </cell>
        </row>
        <row r="31">
          <cell r="R31">
            <v>7.6962413959999996</v>
          </cell>
          <cell r="S31">
            <v>10.329076239000001</v>
          </cell>
          <cell r="T31">
            <v>1.222774212</v>
          </cell>
          <cell r="U31">
            <v>6.9326752239999996</v>
          </cell>
          <cell r="V31">
            <v>21.072714026</v>
          </cell>
          <cell r="Y31">
            <v>4.9796650790000001</v>
          </cell>
          <cell r="Z31">
            <v>3.3665876780000001</v>
          </cell>
          <cell r="AA31">
            <v>1.35797531</v>
          </cell>
          <cell r="AB31">
            <v>4.7123129920000002</v>
          </cell>
          <cell r="AC31">
            <v>7.7821269490000002</v>
          </cell>
          <cell r="AF31">
            <v>7.6962413959999996</v>
          </cell>
          <cell r="AG31">
            <v>10.329076239000001</v>
          </cell>
          <cell r="AH31">
            <v>1.222774212</v>
          </cell>
          <cell r="AI31">
            <v>6.9326752239999996</v>
          </cell>
          <cell r="AJ31">
            <v>21.072714026</v>
          </cell>
        </row>
        <row r="32">
          <cell r="R32">
            <v>7.6268306279999996</v>
          </cell>
          <cell r="S32">
            <v>9.5144683939999997</v>
          </cell>
          <cell r="T32">
            <v>0.81789394699999995</v>
          </cell>
          <cell r="U32">
            <v>7.5615934219999996</v>
          </cell>
          <cell r="V32">
            <v>20.128675528999999</v>
          </cell>
          <cell r="Y32">
            <v>5.488101779</v>
          </cell>
          <cell r="Z32">
            <v>3.215590041</v>
          </cell>
          <cell r="AA32">
            <v>1.411945993</v>
          </cell>
          <cell r="AB32">
            <v>4.3308838300000003</v>
          </cell>
          <cell r="AC32">
            <v>6.9713445009999999</v>
          </cell>
          <cell r="AF32">
            <v>7.6268306279999996</v>
          </cell>
          <cell r="AG32">
            <v>9.5144683939999997</v>
          </cell>
          <cell r="AH32">
            <v>0.81789394699999995</v>
          </cell>
          <cell r="AI32">
            <v>7.5615934219999996</v>
          </cell>
          <cell r="AJ32">
            <v>20.128675528999999</v>
          </cell>
        </row>
        <row r="33">
          <cell r="R33">
            <v>6.9568340040000001</v>
          </cell>
          <cell r="S33">
            <v>11.312471522999999</v>
          </cell>
          <cell r="T33">
            <v>1.1139049809999999</v>
          </cell>
          <cell r="U33">
            <v>7.3143277500000003</v>
          </cell>
          <cell r="V33">
            <v>21.582942699</v>
          </cell>
          <cell r="Y33">
            <v>4.818371247</v>
          </cell>
          <cell r="Z33">
            <v>2.88981807</v>
          </cell>
          <cell r="AA33">
            <v>1.086441663</v>
          </cell>
          <cell r="AB33">
            <v>5.1391150440000004</v>
          </cell>
          <cell r="AC33">
            <v>6.5295693349999997</v>
          </cell>
          <cell r="AF33">
            <v>6.9568340040000001</v>
          </cell>
          <cell r="AG33">
            <v>11.312471522999999</v>
          </cell>
          <cell r="AH33">
            <v>1.1139049809999999</v>
          </cell>
          <cell r="AI33">
            <v>7.3143277500000003</v>
          </cell>
          <cell r="AJ33">
            <v>21.582942699</v>
          </cell>
        </row>
        <row r="34">
          <cell r="R34">
            <v>6.7797253849999999</v>
          </cell>
          <cell r="S34">
            <v>10.298383272000001</v>
          </cell>
          <cell r="T34">
            <v>1.3808207539999999</v>
          </cell>
          <cell r="U34">
            <v>5.7995006120000001</v>
          </cell>
          <cell r="V34">
            <v>19.980504458999999</v>
          </cell>
          <cell r="Y34">
            <v>4.0062492660000002</v>
          </cell>
          <cell r="Z34">
            <v>3.0511013560000002</v>
          </cell>
          <cell r="AA34">
            <v>1.5923913869999999</v>
          </cell>
          <cell r="AB34">
            <v>4.8272287570000003</v>
          </cell>
          <cell r="AC34">
            <v>6.7345320989999999</v>
          </cell>
          <cell r="AF34">
            <v>6.7797253849999999</v>
          </cell>
          <cell r="AG34">
            <v>10.298383272000001</v>
          </cell>
          <cell r="AH34">
            <v>1.3808207539999999</v>
          </cell>
          <cell r="AI34">
            <v>5.7995006120000001</v>
          </cell>
          <cell r="AJ34">
            <v>19.980504458999999</v>
          </cell>
        </row>
        <row r="35">
          <cell r="R35">
            <v>6.8181673509999996</v>
          </cell>
          <cell r="S35">
            <v>8.7971420620000007</v>
          </cell>
          <cell r="T35">
            <v>1.4884487989999999</v>
          </cell>
          <cell r="U35">
            <v>5.463334916</v>
          </cell>
          <cell r="V35">
            <v>18.968430683000001</v>
          </cell>
          <cell r="Y35">
            <v>4.0168934219999999</v>
          </cell>
          <cell r="Z35">
            <v>2.9989319550000002</v>
          </cell>
          <cell r="AA35">
            <v>1.3429025299999999</v>
          </cell>
          <cell r="AB35">
            <v>4.9133370310000002</v>
          </cell>
          <cell r="AC35">
            <v>6.9319217350000004</v>
          </cell>
          <cell r="AF35">
            <v>6.8181673509999996</v>
          </cell>
          <cell r="AG35">
            <v>8.7971420620000007</v>
          </cell>
          <cell r="AH35">
            <v>1.4884487989999999</v>
          </cell>
          <cell r="AI35">
            <v>5.463334916</v>
          </cell>
          <cell r="AJ35">
            <v>18.968430683000001</v>
          </cell>
        </row>
        <row r="36">
          <cell r="R36">
            <v>6.5236522150000003</v>
          </cell>
          <cell r="S36">
            <v>8.6938987759999993</v>
          </cell>
          <cell r="T36">
            <v>2.4814181739999999</v>
          </cell>
          <cell r="U36">
            <v>5.1663479839999997</v>
          </cell>
          <cell r="V36">
            <v>16.521465517999999</v>
          </cell>
          <cell r="Y36">
            <v>6.0124709779999996</v>
          </cell>
          <cell r="Z36">
            <v>3.0974222519999999</v>
          </cell>
          <cell r="AA36">
            <v>0.86121967899999996</v>
          </cell>
          <cell r="AB36">
            <v>4.9091251009999999</v>
          </cell>
          <cell r="AC36">
            <v>7.0693038589999997</v>
          </cell>
          <cell r="AF36">
            <v>6.5236522150000003</v>
          </cell>
          <cell r="AG36">
            <v>8.6938987759999993</v>
          </cell>
          <cell r="AH36">
            <v>2.4814181739999999</v>
          </cell>
          <cell r="AI36">
            <v>5.1663479839999997</v>
          </cell>
          <cell r="AJ36">
            <v>16.521465517999999</v>
          </cell>
        </row>
        <row r="37">
          <cell r="R37">
            <v>6.357125183</v>
          </cell>
          <cell r="S37">
            <v>9.9173011570000007</v>
          </cell>
          <cell r="T37">
            <v>0.77026877599999999</v>
          </cell>
          <cell r="U37">
            <v>5.1550242449999999</v>
          </cell>
          <cell r="V37">
            <v>17.779627789999999</v>
          </cell>
          <cell r="Y37">
            <v>4.6823715379999999</v>
          </cell>
          <cell r="Z37">
            <v>3.1846059860000002</v>
          </cell>
          <cell r="AA37">
            <v>1.1078357379999999</v>
          </cell>
          <cell r="AB37">
            <v>5.1460513609999996</v>
          </cell>
          <cell r="AC37">
            <v>7.0462586380000003</v>
          </cell>
          <cell r="AF37">
            <v>6.357125183</v>
          </cell>
          <cell r="AG37">
            <v>9.9173011570000007</v>
          </cell>
          <cell r="AH37">
            <v>0.77026877599999999</v>
          </cell>
          <cell r="AI37">
            <v>5.1550242449999999</v>
          </cell>
          <cell r="AJ37">
            <v>17.779627789999999</v>
          </cell>
        </row>
        <row r="38">
          <cell r="R38">
            <v>7.0978717500000004</v>
          </cell>
          <cell r="S38">
            <v>10.320711252000001</v>
          </cell>
          <cell r="T38">
            <v>1.15818737</v>
          </cell>
          <cell r="U38">
            <v>5.1788079619999996</v>
          </cell>
          <cell r="V38">
            <v>19.264463511999999</v>
          </cell>
          <cell r="Y38">
            <v>5.4815730949999999</v>
          </cell>
          <cell r="Z38">
            <v>3.5309886700000002</v>
          </cell>
          <cell r="AA38">
            <v>1.190106374</v>
          </cell>
          <cell r="AB38">
            <v>4.949185409</v>
          </cell>
          <cell r="AC38">
            <v>8.0746874589999997</v>
          </cell>
          <cell r="AF38">
            <v>7.0978717500000004</v>
          </cell>
          <cell r="AG38">
            <v>10.320711252000001</v>
          </cell>
          <cell r="AH38">
            <v>1.15818737</v>
          </cell>
          <cell r="AI38">
            <v>5.1788079619999996</v>
          </cell>
          <cell r="AJ38">
            <v>19.264463511999999</v>
          </cell>
        </row>
        <row r="39">
          <cell r="R39">
            <v>6.9310202429999999</v>
          </cell>
          <cell r="S39">
            <v>10.348783042999999</v>
          </cell>
          <cell r="T39">
            <v>1.083968577</v>
          </cell>
          <cell r="U39">
            <v>4.7294740859999997</v>
          </cell>
          <cell r="V39">
            <v>18.291900036000001</v>
          </cell>
          <cell r="Y39">
            <v>5.5285970090000003</v>
          </cell>
          <cell r="Z39">
            <v>3.9800636109999998</v>
          </cell>
          <cell r="AA39">
            <v>1.911075265</v>
          </cell>
          <cell r="AB39">
            <v>4.7297732310000002</v>
          </cell>
          <cell r="AC39">
            <v>8.7023300809999995</v>
          </cell>
          <cell r="AF39">
            <v>6.9310202429999999</v>
          </cell>
          <cell r="AG39">
            <v>10.348783042999999</v>
          </cell>
          <cell r="AH39">
            <v>1.083968577</v>
          </cell>
          <cell r="AI39">
            <v>4.7294740859999997</v>
          </cell>
          <cell r="AJ39">
            <v>18.291900036000001</v>
          </cell>
        </row>
        <row r="40">
          <cell r="R40">
            <v>8.0716252310000005</v>
          </cell>
          <cell r="S40">
            <v>10.662784253</v>
          </cell>
          <cell r="T40">
            <v>1.208949871</v>
          </cell>
          <cell r="U40">
            <v>5.2049501180000002</v>
          </cell>
          <cell r="V40">
            <v>18.646033146000001</v>
          </cell>
          <cell r="Y40">
            <v>5.473829512</v>
          </cell>
          <cell r="Z40">
            <v>3.4506381620000002</v>
          </cell>
          <cell r="AA40">
            <v>1.030358565</v>
          </cell>
          <cell r="AB40">
            <v>4.8052877819999997</v>
          </cell>
          <cell r="AC40">
            <v>7.7575476700000001</v>
          </cell>
          <cell r="AF40">
            <v>8.0716252310000005</v>
          </cell>
          <cell r="AG40">
            <v>10.662784253</v>
          </cell>
          <cell r="AH40">
            <v>1.208949871</v>
          </cell>
          <cell r="AI40">
            <v>5.2049501180000002</v>
          </cell>
          <cell r="AJ40">
            <v>18.646033146000001</v>
          </cell>
        </row>
        <row r="41">
          <cell r="R41">
            <v>7.4691025870000001</v>
          </cell>
          <cell r="S41">
            <v>10.885491633999999</v>
          </cell>
          <cell r="T41">
            <v>1.233565636</v>
          </cell>
          <cell r="U41">
            <v>5.1259612499999996</v>
          </cell>
          <cell r="V41">
            <v>19.406166046999999</v>
          </cell>
          <cell r="Y41">
            <v>6.0582406750000004</v>
          </cell>
          <cell r="Z41">
            <v>2.614005482</v>
          </cell>
          <cell r="AA41">
            <v>1.27305516</v>
          </cell>
          <cell r="AB41">
            <v>4.7960473280000002</v>
          </cell>
          <cell r="AC41">
            <v>6.6230675740000002</v>
          </cell>
          <cell r="AF41">
            <v>7.4691025870000001</v>
          </cell>
          <cell r="AG41">
            <v>10.885491633999999</v>
          </cell>
          <cell r="AH41">
            <v>1.233565636</v>
          </cell>
          <cell r="AI41">
            <v>5.1259612499999996</v>
          </cell>
          <cell r="AJ41">
            <v>19.406166046999999</v>
          </cell>
        </row>
        <row r="42">
          <cell r="R42">
            <v>7.6643463819999997</v>
          </cell>
          <cell r="S42">
            <v>10.339268042</v>
          </cell>
          <cell r="T42">
            <v>1.0125236129999999</v>
          </cell>
          <cell r="U42">
            <v>4.7935561050000004</v>
          </cell>
          <cell r="V42">
            <v>17.692108661999999</v>
          </cell>
          <cell r="Y42">
            <v>4.5252950810000003</v>
          </cell>
          <cell r="Z42">
            <v>2.3249947290000001</v>
          </cell>
          <cell r="AA42">
            <v>1.9631473719999999</v>
          </cell>
          <cell r="AB42">
            <v>4.4027625349999999</v>
          </cell>
          <cell r="AC42">
            <v>6.2145511569999998</v>
          </cell>
          <cell r="AF42">
            <v>7.6643463819999997</v>
          </cell>
          <cell r="AG42">
            <v>10.339268042</v>
          </cell>
          <cell r="AH42">
            <v>1.0125236129999999</v>
          </cell>
          <cell r="AI42">
            <v>4.7935561050000004</v>
          </cell>
          <cell r="AJ42">
            <v>17.692108661999999</v>
          </cell>
        </row>
        <row r="43">
          <cell r="R43">
            <v>7.5418196269999997</v>
          </cell>
          <cell r="S43">
            <v>8.9253973500000008</v>
          </cell>
          <cell r="T43">
            <v>1.611395702</v>
          </cell>
          <cell r="U43">
            <v>4.5446652070000004</v>
          </cell>
          <cell r="V43">
            <v>16.065072399999998</v>
          </cell>
          <cell r="Y43">
            <v>4.7919388700000001</v>
          </cell>
          <cell r="Z43">
            <v>3.3006250220000002</v>
          </cell>
          <cell r="AA43">
            <v>1.096402017</v>
          </cell>
          <cell r="AB43">
            <v>4.7647440440000004</v>
          </cell>
          <cell r="AC43">
            <v>6.2979284350000002</v>
          </cell>
          <cell r="AF43">
            <v>7.5418196269999997</v>
          </cell>
          <cell r="AG43">
            <v>8.9253973500000008</v>
          </cell>
          <cell r="AH43">
            <v>1.611395702</v>
          </cell>
          <cell r="AI43">
            <v>4.5446652070000004</v>
          </cell>
          <cell r="AJ43">
            <v>16.065072399999998</v>
          </cell>
        </row>
        <row r="44">
          <cell r="R44">
            <v>7.1807790159999998</v>
          </cell>
          <cell r="S44">
            <v>8.1674988650000007</v>
          </cell>
          <cell r="T44">
            <v>1.490336782</v>
          </cell>
          <cell r="U44">
            <v>4.4270880379999999</v>
          </cell>
          <cell r="V44">
            <v>15.867277366</v>
          </cell>
          <cell r="Y44">
            <v>5.1510486499999999</v>
          </cell>
          <cell r="Z44">
            <v>4.013623838</v>
          </cell>
          <cell r="AA44">
            <v>1.2476592440000001</v>
          </cell>
          <cell r="AB44">
            <v>4.6682700659999998</v>
          </cell>
          <cell r="AC44">
            <v>7.0941106339999997</v>
          </cell>
          <cell r="AF44">
            <v>7.1807790159999998</v>
          </cell>
          <cell r="AG44">
            <v>8.1674988650000007</v>
          </cell>
          <cell r="AH44">
            <v>1.490336782</v>
          </cell>
          <cell r="AI44">
            <v>4.4270880379999999</v>
          </cell>
          <cell r="AJ44">
            <v>15.867277366</v>
          </cell>
        </row>
        <row r="45">
          <cell r="R45">
            <v>7.289967678</v>
          </cell>
          <cell r="S45">
            <v>7.9500241660000004</v>
          </cell>
          <cell r="T45">
            <v>1.7108314330000001</v>
          </cell>
          <cell r="U45">
            <v>4.3836790819999996</v>
          </cell>
          <cell r="V45">
            <v>13.846510756000001</v>
          </cell>
          <cell r="Y45">
            <v>5.1030518650000003</v>
          </cell>
          <cell r="Z45">
            <v>3.9860980590000001</v>
          </cell>
          <cell r="AA45">
            <v>1.644796076</v>
          </cell>
          <cell r="AB45">
            <v>4.3322285640000002</v>
          </cell>
          <cell r="AC45">
            <v>7.4777152610000002</v>
          </cell>
          <cell r="AF45">
            <v>7.289967678</v>
          </cell>
          <cell r="AG45">
            <v>7.9500241660000004</v>
          </cell>
          <cell r="AH45">
            <v>1.7108314330000001</v>
          </cell>
          <cell r="AI45">
            <v>4.3836790819999996</v>
          </cell>
          <cell r="AJ45">
            <v>13.846510756000001</v>
          </cell>
        </row>
        <row r="46">
          <cell r="R46">
            <v>7.2315999570000002</v>
          </cell>
          <cell r="S46">
            <v>7.0571152550000003</v>
          </cell>
          <cell r="T46">
            <v>1.45983152</v>
          </cell>
          <cell r="U46">
            <v>4.2308734189999999</v>
          </cell>
          <cell r="V46">
            <v>13.684966806</v>
          </cell>
          <cell r="Y46">
            <v>4.7316079029999996</v>
          </cell>
          <cell r="Z46">
            <v>3.8838308540000002</v>
          </cell>
          <cell r="AA46">
            <v>1.68814566</v>
          </cell>
          <cell r="AB46">
            <v>4.6601656480000004</v>
          </cell>
          <cell r="AC46">
            <v>7.6495550650000004</v>
          </cell>
          <cell r="AF46">
            <v>7.2315999570000002</v>
          </cell>
          <cell r="AG46">
            <v>7.0571152550000003</v>
          </cell>
          <cell r="AH46">
            <v>1.45983152</v>
          </cell>
          <cell r="AI46">
            <v>4.2308734189999999</v>
          </cell>
          <cell r="AJ46">
            <v>13.684966806</v>
          </cell>
        </row>
        <row r="47">
          <cell r="R47">
            <v>6.95142901</v>
          </cell>
          <cell r="S47">
            <v>6.6805349600000001</v>
          </cell>
          <cell r="T47">
            <v>1.654402599</v>
          </cell>
          <cell r="U47">
            <v>4.3472336389999997</v>
          </cell>
          <cell r="V47">
            <v>11.793433156000001</v>
          </cell>
          <cell r="Y47">
            <v>4.4068533240000001</v>
          </cell>
          <cell r="Z47">
            <v>2.4768847300000001</v>
          </cell>
          <cell r="AA47">
            <v>1.947086141</v>
          </cell>
          <cell r="AB47">
            <v>4.2090356419999999</v>
          </cell>
          <cell r="AC47">
            <v>6.1456227170000002</v>
          </cell>
          <cell r="AF47">
            <v>6.95142901</v>
          </cell>
          <cell r="AG47">
            <v>6.6805349600000001</v>
          </cell>
          <cell r="AH47">
            <v>1.654402599</v>
          </cell>
          <cell r="AI47">
            <v>4.3472336389999997</v>
          </cell>
          <cell r="AJ47">
            <v>11.793433156000001</v>
          </cell>
        </row>
        <row r="48">
          <cell r="R48">
            <v>7.0921232549999997</v>
          </cell>
          <cell r="S48">
            <v>7.3161738239999998</v>
          </cell>
          <cell r="T48">
            <v>2.0550953989999998</v>
          </cell>
          <cell r="U48">
            <v>4.2782818430000003</v>
          </cell>
          <cell r="V48">
            <v>13.303791778000001</v>
          </cell>
          <cell r="Y48">
            <v>4.2318555489999996</v>
          </cell>
          <cell r="Z48">
            <v>3.3565809789999999</v>
          </cell>
          <cell r="AA48">
            <v>2.2366345989999998</v>
          </cell>
          <cell r="AB48">
            <v>5.2609335870000002</v>
          </cell>
          <cell r="AC48">
            <v>7.3302865979999998</v>
          </cell>
          <cell r="AF48">
            <v>7.0921232549999997</v>
          </cell>
          <cell r="AG48">
            <v>7.3161738239999998</v>
          </cell>
          <cell r="AH48">
            <v>2.0550953989999998</v>
          </cell>
          <cell r="AI48">
            <v>4.2782818430000003</v>
          </cell>
          <cell r="AJ48">
            <v>13.303791778000001</v>
          </cell>
        </row>
        <row r="49">
          <cell r="R49">
            <v>7.7492357700000003</v>
          </cell>
          <cell r="S49">
            <v>5.923809221</v>
          </cell>
          <cell r="T49">
            <v>2.4552931760000001</v>
          </cell>
          <cell r="U49">
            <v>4.2012804069999996</v>
          </cell>
          <cell r="V49">
            <v>11.320382211</v>
          </cell>
          <cell r="Y49">
            <v>4.2969065449999997</v>
          </cell>
          <cell r="Z49">
            <v>4.1257599139999996</v>
          </cell>
          <cell r="AA49">
            <v>2.454488585</v>
          </cell>
          <cell r="AB49">
            <v>5.0124029170000002</v>
          </cell>
          <cell r="AC49">
            <v>7.8747272989999999</v>
          </cell>
          <cell r="AF49">
            <v>7.7492357700000003</v>
          </cell>
          <cell r="AG49">
            <v>5.923809221</v>
          </cell>
          <cell r="AH49">
            <v>2.4552931760000001</v>
          </cell>
          <cell r="AI49">
            <v>4.2012804069999996</v>
          </cell>
          <cell r="AJ49">
            <v>11.320382211</v>
          </cell>
        </row>
        <row r="50">
          <cell r="R50">
            <v>7.9482352220000001</v>
          </cell>
          <cell r="S50">
            <v>6.2918917370000003</v>
          </cell>
          <cell r="T50">
            <v>2.4052541540000001</v>
          </cell>
          <cell r="U50">
            <v>3.4378397679999999</v>
          </cell>
          <cell r="V50">
            <v>10.661152700000001</v>
          </cell>
          <cell r="Y50">
            <v>4.4849853209999999</v>
          </cell>
          <cell r="Z50">
            <v>4.2382699720000003</v>
          </cell>
          <cell r="AA50">
            <v>1.812202707</v>
          </cell>
          <cell r="AB50">
            <v>5.4029560209999996</v>
          </cell>
          <cell r="AC50">
            <v>6.703604941</v>
          </cell>
          <cell r="AF50">
            <v>7.9482352220000001</v>
          </cell>
          <cell r="AG50">
            <v>6.2918917370000003</v>
          </cell>
          <cell r="AH50">
            <v>2.4052541540000001</v>
          </cell>
          <cell r="AI50">
            <v>3.4378397679999999</v>
          </cell>
          <cell r="AJ50">
            <v>10.661152700000001</v>
          </cell>
        </row>
        <row r="51">
          <cell r="R51">
            <v>7.718895925</v>
          </cell>
          <cell r="S51">
            <v>8.1306095079999992</v>
          </cell>
          <cell r="T51">
            <v>2.4846334890000001</v>
          </cell>
          <cell r="U51">
            <v>3.2917235159999998</v>
          </cell>
          <cell r="V51">
            <v>11.807547229000001</v>
          </cell>
          <cell r="Y51">
            <v>4.4697417709999998</v>
          </cell>
          <cell r="Z51">
            <v>4.114653573</v>
          </cell>
          <cell r="AA51">
            <v>2.3995963069999999</v>
          </cell>
          <cell r="AB51">
            <v>5.2772490889999997</v>
          </cell>
          <cell r="AC51">
            <v>7.9278497369999998</v>
          </cell>
          <cell r="AF51">
            <v>7.718895925</v>
          </cell>
          <cell r="AG51">
            <v>8.1306095079999992</v>
          </cell>
          <cell r="AH51">
            <v>2.4846334890000001</v>
          </cell>
          <cell r="AI51">
            <v>3.2917235159999998</v>
          </cell>
          <cell r="AJ51">
            <v>11.807547229000001</v>
          </cell>
        </row>
        <row r="52">
          <cell r="R52">
            <v>7.3781095250000002</v>
          </cell>
          <cell r="S52">
            <v>7.3373105409999999</v>
          </cell>
          <cell r="T52">
            <v>1.8312887499999999</v>
          </cell>
          <cell r="U52">
            <v>3.4627349029999999</v>
          </cell>
          <cell r="V52">
            <v>10.601774979</v>
          </cell>
          <cell r="Y52">
            <v>4.9599950540000002</v>
          </cell>
          <cell r="Z52">
            <v>3.9616378249999999</v>
          </cell>
          <cell r="AA52">
            <v>2.2715473400000001</v>
          </cell>
          <cell r="AB52">
            <v>5.2008764120000004</v>
          </cell>
          <cell r="AC52">
            <v>7.8556531789999999</v>
          </cell>
          <cell r="AF52">
            <v>7.3781095250000002</v>
          </cell>
          <cell r="AG52">
            <v>7.3373105409999999</v>
          </cell>
          <cell r="AH52">
            <v>1.8312887499999999</v>
          </cell>
          <cell r="AI52">
            <v>3.4627349029999999</v>
          </cell>
          <cell r="AJ52">
            <v>10.601774979</v>
          </cell>
        </row>
        <row r="53">
          <cell r="R53">
            <v>7.3665646069999999</v>
          </cell>
          <cell r="S53">
            <v>7.5424148559999997</v>
          </cell>
          <cell r="T53">
            <v>1.36922499</v>
          </cell>
          <cell r="U53">
            <v>3.8188614520000002</v>
          </cell>
          <cell r="V53">
            <v>13.04602798</v>
          </cell>
          <cell r="Y53">
            <v>4.4381532430000004</v>
          </cell>
          <cell r="Z53">
            <v>3.9408092790000002</v>
          </cell>
          <cell r="AA53">
            <v>2.216579646</v>
          </cell>
          <cell r="AB53">
            <v>5.6846520859999998</v>
          </cell>
          <cell r="AC53">
            <v>8.4669815499999999</v>
          </cell>
          <cell r="AF53">
            <v>7.3665646069999999</v>
          </cell>
          <cell r="AG53">
            <v>7.5424148559999997</v>
          </cell>
          <cell r="AH53">
            <v>1.36922499</v>
          </cell>
          <cell r="AI53">
            <v>3.8188614520000002</v>
          </cell>
          <cell r="AJ53">
            <v>13.04602798</v>
          </cell>
        </row>
        <row r="54">
          <cell r="R54">
            <v>7.1491658400000002</v>
          </cell>
          <cell r="S54">
            <v>6.3660799749999999</v>
          </cell>
          <cell r="T54">
            <v>1.9900275679999999</v>
          </cell>
          <cell r="U54">
            <v>3.836851636</v>
          </cell>
          <cell r="V54">
            <v>11.518745169000001</v>
          </cell>
          <cell r="Y54">
            <v>4.8544816160000002</v>
          </cell>
          <cell r="Z54">
            <v>3.7695059909999999</v>
          </cell>
          <cell r="AA54">
            <v>1.8977884890000001</v>
          </cell>
          <cell r="AB54">
            <v>5.3266876989999998</v>
          </cell>
          <cell r="AC54">
            <v>7.4278074099999998</v>
          </cell>
          <cell r="AF54">
            <v>7.1491658400000002</v>
          </cell>
          <cell r="AG54">
            <v>6.3660799749999999</v>
          </cell>
          <cell r="AH54">
            <v>1.9900275679999999</v>
          </cell>
          <cell r="AI54">
            <v>3.836851636</v>
          </cell>
          <cell r="AJ54">
            <v>11.518745169000001</v>
          </cell>
        </row>
        <row r="55">
          <cell r="R55">
            <v>7.5014075470000003</v>
          </cell>
          <cell r="S55">
            <v>6.0399791880000002</v>
          </cell>
          <cell r="T55">
            <v>1.945990659</v>
          </cell>
          <cell r="U55">
            <v>3.6713613600000001</v>
          </cell>
          <cell r="V55">
            <v>10.423880896</v>
          </cell>
          <cell r="Y55">
            <v>4.7150502359999997</v>
          </cell>
          <cell r="Z55">
            <v>4.0014939030000001</v>
          </cell>
          <cell r="AA55">
            <v>1.0966931820000001</v>
          </cell>
          <cell r="AB55">
            <v>4.7543272280000002</v>
          </cell>
          <cell r="AC55">
            <v>6.5786797579999998</v>
          </cell>
          <cell r="AF55">
            <v>7.5014075470000003</v>
          </cell>
          <cell r="AG55">
            <v>6.0399791880000002</v>
          </cell>
          <cell r="AH55">
            <v>1.945990659</v>
          </cell>
          <cell r="AI55">
            <v>3.6713613600000001</v>
          </cell>
          <cell r="AJ55">
            <v>10.423880896</v>
          </cell>
        </row>
        <row r="56">
          <cell r="R56">
            <v>7.3453346960000001</v>
          </cell>
          <cell r="S56">
            <v>5.9691942490000001</v>
          </cell>
          <cell r="T56">
            <v>1.820589936</v>
          </cell>
          <cell r="U56">
            <v>4.0460518289999996</v>
          </cell>
          <cell r="V56">
            <v>10.737814895</v>
          </cell>
          <cell r="Y56">
            <v>4.6455836049999997</v>
          </cell>
          <cell r="Z56">
            <v>4.0151764830000003</v>
          </cell>
          <cell r="AA56">
            <v>1.6268909279999999</v>
          </cell>
          <cell r="AB56">
            <v>5.8043821219999998</v>
          </cell>
          <cell r="AC56">
            <v>5.8964129840000004</v>
          </cell>
          <cell r="AF56">
            <v>7.3453346960000001</v>
          </cell>
          <cell r="AG56">
            <v>5.9691942490000001</v>
          </cell>
          <cell r="AH56">
            <v>1.820589936</v>
          </cell>
          <cell r="AI56">
            <v>4.0460518289999996</v>
          </cell>
          <cell r="AJ56">
            <v>10.737814895</v>
          </cell>
        </row>
        <row r="57">
          <cell r="R57">
            <v>7.0509574800000001</v>
          </cell>
          <cell r="S57">
            <v>6.532823735</v>
          </cell>
          <cell r="T57">
            <v>1.5577860050000001</v>
          </cell>
          <cell r="U57">
            <v>3.6377982000000002</v>
          </cell>
          <cell r="V57">
            <v>12.138017676</v>
          </cell>
          <cell r="Y57">
            <v>5.054766678</v>
          </cell>
          <cell r="Z57">
            <v>3.1213289070000001</v>
          </cell>
          <cell r="AA57">
            <v>1.475092984</v>
          </cell>
          <cell r="AB57">
            <v>5.0350702040000002</v>
          </cell>
          <cell r="AC57">
            <v>5.8019589040000001</v>
          </cell>
          <cell r="AF57">
            <v>7.0509574800000001</v>
          </cell>
          <cell r="AG57">
            <v>6.532823735</v>
          </cell>
          <cell r="AH57">
            <v>1.5577860050000001</v>
          </cell>
          <cell r="AI57">
            <v>3.6377982000000002</v>
          </cell>
          <cell r="AJ57">
            <v>12.138017676</v>
          </cell>
        </row>
        <row r="58">
          <cell r="R58">
            <v>6.5719615249999999</v>
          </cell>
          <cell r="S58">
            <v>6.7252454869999996</v>
          </cell>
          <cell r="T58">
            <v>2.932075083</v>
          </cell>
          <cell r="U58">
            <v>3.898363362</v>
          </cell>
          <cell r="V58">
            <v>12.124314238</v>
          </cell>
          <cell r="Y58">
            <v>4.8897545410000003</v>
          </cell>
          <cell r="Z58">
            <v>4.1123043050000003</v>
          </cell>
          <cell r="AA58">
            <v>1.558683939</v>
          </cell>
          <cell r="AB58">
            <v>4.5121069990000002</v>
          </cell>
          <cell r="AC58">
            <v>6.7395472669999998</v>
          </cell>
          <cell r="AF58">
            <v>6.5719615249999999</v>
          </cell>
          <cell r="AG58">
            <v>6.7252454869999996</v>
          </cell>
          <cell r="AH58">
            <v>2.932075083</v>
          </cell>
          <cell r="AI58">
            <v>3.898363362</v>
          </cell>
          <cell r="AJ58">
            <v>12.124314238</v>
          </cell>
        </row>
        <row r="59">
          <cell r="R59">
            <v>6.3002490529999999</v>
          </cell>
          <cell r="S59">
            <v>6.2701871640000002</v>
          </cell>
          <cell r="T59">
            <v>1.799867941</v>
          </cell>
          <cell r="U59">
            <v>3.7537693070000002</v>
          </cell>
          <cell r="V59">
            <v>10.395076136</v>
          </cell>
          <cell r="Y59">
            <v>4.5885647919999997</v>
          </cell>
          <cell r="Z59">
            <v>3.198780073</v>
          </cell>
          <cell r="AA59">
            <v>1.961360242</v>
          </cell>
          <cell r="AB59">
            <v>4.4709675439999996</v>
          </cell>
          <cell r="AC59">
            <v>6.7315759650000002</v>
          </cell>
          <cell r="AF59">
            <v>6.3002490529999999</v>
          </cell>
          <cell r="AG59">
            <v>6.2701871640000002</v>
          </cell>
          <cell r="AH59">
            <v>1.799867941</v>
          </cell>
          <cell r="AI59">
            <v>3.7537693070000002</v>
          </cell>
          <cell r="AJ59">
            <v>10.395076136</v>
          </cell>
        </row>
        <row r="60">
          <cell r="R60">
            <v>6.5265404900000004</v>
          </cell>
          <cell r="S60">
            <v>5.06591389</v>
          </cell>
          <cell r="T60">
            <v>2.231903118</v>
          </cell>
          <cell r="U60">
            <v>3.6288491390000002</v>
          </cell>
          <cell r="V60">
            <v>10.200988837000001</v>
          </cell>
          <cell r="Y60">
            <v>4.2516198359999997</v>
          </cell>
          <cell r="Z60">
            <v>3.8043397040000002</v>
          </cell>
          <cell r="AA60">
            <v>1.345312238</v>
          </cell>
          <cell r="AB60">
            <v>4.7325899370000002</v>
          </cell>
          <cell r="AC60">
            <v>7.3924831190000004</v>
          </cell>
          <cell r="AF60">
            <v>6.5265404900000004</v>
          </cell>
          <cell r="AG60">
            <v>5.06591389</v>
          </cell>
          <cell r="AH60">
            <v>2.231903118</v>
          </cell>
          <cell r="AI60">
            <v>3.6288491390000002</v>
          </cell>
          <cell r="AJ60">
            <v>10.200988837000001</v>
          </cell>
        </row>
        <row r="61">
          <cell r="R61">
            <v>7.523638515</v>
          </cell>
          <cell r="S61">
            <v>5.3586201530000004</v>
          </cell>
          <cell r="T61">
            <v>1.672550559</v>
          </cell>
          <cell r="U61">
            <v>3.497950162</v>
          </cell>
          <cell r="V61">
            <v>10.754290106999999</v>
          </cell>
          <cell r="Y61">
            <v>4.4600382429999996</v>
          </cell>
          <cell r="Z61">
            <v>3.4525814210000001</v>
          </cell>
          <cell r="AA61">
            <v>1.0490831629999999</v>
          </cell>
          <cell r="AB61">
            <v>4.866240919</v>
          </cell>
          <cell r="AC61">
            <v>5.8410051420000002</v>
          </cell>
          <cell r="AF61">
            <v>7.523638515</v>
          </cell>
          <cell r="AG61">
            <v>5.3586201530000004</v>
          </cell>
          <cell r="AH61">
            <v>1.672550559</v>
          </cell>
          <cell r="AI61">
            <v>3.497950162</v>
          </cell>
          <cell r="AJ61">
            <v>10.754290106999999</v>
          </cell>
        </row>
        <row r="62">
          <cell r="R62">
            <v>6.8132894320000004</v>
          </cell>
          <cell r="S62">
            <v>4.6285382430000004</v>
          </cell>
          <cell r="T62">
            <v>1.8589877429999999</v>
          </cell>
          <cell r="U62">
            <v>3.6773488059999999</v>
          </cell>
          <cell r="V62">
            <v>9.7178826300000001</v>
          </cell>
          <cell r="Y62">
            <v>4.465340705</v>
          </cell>
          <cell r="Z62">
            <v>4.0236911800000001</v>
          </cell>
          <cell r="AA62">
            <v>1.697121901</v>
          </cell>
          <cell r="AB62">
            <v>5.1630491259999998</v>
          </cell>
          <cell r="AC62">
            <v>6.9543738990000001</v>
          </cell>
          <cell r="AF62">
            <v>6.8132894320000004</v>
          </cell>
          <cell r="AG62">
            <v>4.6285382430000004</v>
          </cell>
          <cell r="AH62">
            <v>1.8589877429999999</v>
          </cell>
          <cell r="AI62">
            <v>3.6773488059999999</v>
          </cell>
          <cell r="AJ62">
            <v>9.7178826300000001</v>
          </cell>
        </row>
        <row r="63">
          <cell r="R63">
            <v>6.6037182010000004</v>
          </cell>
          <cell r="S63">
            <v>6.1299904109999996</v>
          </cell>
          <cell r="T63">
            <v>1.5272954700000001</v>
          </cell>
          <cell r="U63">
            <v>3.9973112629999998</v>
          </cell>
          <cell r="V63">
            <v>12.007824048</v>
          </cell>
          <cell r="Y63">
            <v>4.6401410900000002</v>
          </cell>
          <cell r="Z63">
            <v>4.1062274460000001</v>
          </cell>
          <cell r="AA63">
            <v>1.4771753759999999</v>
          </cell>
          <cell r="AB63">
            <v>4.5515970369999996</v>
          </cell>
          <cell r="AC63">
            <v>7.4801543089999996</v>
          </cell>
          <cell r="AF63">
            <v>6.6037182010000004</v>
          </cell>
          <cell r="AG63">
            <v>6.1299904109999996</v>
          </cell>
          <cell r="AH63">
            <v>1.5272954700000001</v>
          </cell>
          <cell r="AI63">
            <v>3.9973112629999998</v>
          </cell>
          <cell r="AJ63">
            <v>12.007824048</v>
          </cell>
        </row>
        <row r="64">
          <cell r="R64">
            <v>6.5151818800000001</v>
          </cell>
          <cell r="S64">
            <v>6.0406375729999997</v>
          </cell>
          <cell r="T64">
            <v>1.5721185769999999</v>
          </cell>
          <cell r="U64">
            <v>3.9474141399999998</v>
          </cell>
          <cell r="V64">
            <v>11.625729616999999</v>
          </cell>
          <cell r="Y64">
            <v>4.4855439500000003</v>
          </cell>
          <cell r="Z64">
            <v>3.8741974269999999</v>
          </cell>
          <cell r="AA64">
            <v>2.28562463</v>
          </cell>
          <cell r="AB64">
            <v>4.6262397069999999</v>
          </cell>
          <cell r="AC64">
            <v>8.504374469</v>
          </cell>
          <cell r="AF64">
            <v>6.5151818800000001</v>
          </cell>
          <cell r="AG64">
            <v>6.0406375729999997</v>
          </cell>
          <cell r="AH64">
            <v>1.5721185769999999</v>
          </cell>
          <cell r="AI64">
            <v>3.9474141399999998</v>
          </cell>
          <cell r="AJ64">
            <v>11.625729616999999</v>
          </cell>
        </row>
        <row r="65">
          <cell r="R65">
            <v>6.4925437739999996</v>
          </cell>
          <cell r="S65">
            <v>5.8267902210000004</v>
          </cell>
          <cell r="T65">
            <v>2.378315465</v>
          </cell>
          <cell r="U65">
            <v>4.2018856690000002</v>
          </cell>
          <cell r="V65">
            <v>11.867226419</v>
          </cell>
          <cell r="Y65">
            <v>4.6418833199999998</v>
          </cell>
          <cell r="Z65">
            <v>3.9338435559999998</v>
          </cell>
          <cell r="AA65">
            <v>1.6904338080000001</v>
          </cell>
          <cell r="AB65">
            <v>4.3645673699999996</v>
          </cell>
          <cell r="AC65">
            <v>6.9953461580000003</v>
          </cell>
          <cell r="AF65">
            <v>6.4925437739999996</v>
          </cell>
          <cell r="AG65">
            <v>5.8267902210000004</v>
          </cell>
          <cell r="AH65">
            <v>2.378315465</v>
          </cell>
          <cell r="AI65">
            <v>4.2018856690000002</v>
          </cell>
          <cell r="AJ65">
            <v>11.867226419</v>
          </cell>
        </row>
        <row r="66">
          <cell r="R66">
            <v>7.2219905049999999</v>
          </cell>
          <cell r="S66">
            <v>6.5740423879999996</v>
          </cell>
          <cell r="T66">
            <v>1.769296837</v>
          </cell>
          <cell r="U66">
            <v>4.3810340400000003</v>
          </cell>
          <cell r="V66">
            <v>12.445477778000001</v>
          </cell>
          <cell r="Y66">
            <v>4.7950280689999998</v>
          </cell>
          <cell r="Z66">
            <v>4.0649700099999997</v>
          </cell>
          <cell r="AA66">
            <v>1.668782014</v>
          </cell>
          <cell r="AB66">
            <v>4.4463752080000001</v>
          </cell>
          <cell r="AC66">
            <v>6.7241262739999996</v>
          </cell>
          <cell r="AF66">
            <v>7.2219905049999999</v>
          </cell>
          <cell r="AG66">
            <v>6.5740423879999996</v>
          </cell>
          <cell r="AH66">
            <v>1.769296837</v>
          </cell>
          <cell r="AI66">
            <v>4.3810340400000003</v>
          </cell>
          <cell r="AJ66">
            <v>12.445477778000001</v>
          </cell>
        </row>
        <row r="67">
          <cell r="R67">
            <v>6.2733169200000001</v>
          </cell>
          <cell r="S67">
            <v>4.6918294420000004</v>
          </cell>
          <cell r="T67">
            <v>1.5764938770000001</v>
          </cell>
          <cell r="U67">
            <v>3.7376214079999999</v>
          </cell>
          <cell r="V67">
            <v>9.6583592619999994</v>
          </cell>
          <cell r="Y67">
            <v>4.5763972449999999</v>
          </cell>
          <cell r="Z67">
            <v>3.325116403</v>
          </cell>
          <cell r="AA67">
            <v>1.520806203</v>
          </cell>
          <cell r="AB67">
            <v>4.428222484</v>
          </cell>
          <cell r="AC67">
            <v>6.7756615949999999</v>
          </cell>
          <cell r="AF67">
            <v>6.2733169200000001</v>
          </cell>
          <cell r="AG67">
            <v>4.6918294420000004</v>
          </cell>
          <cell r="AH67">
            <v>1.5764938770000001</v>
          </cell>
          <cell r="AI67">
            <v>3.7376214079999999</v>
          </cell>
          <cell r="AJ67">
            <v>9.6583592619999994</v>
          </cell>
        </row>
        <row r="68">
          <cell r="R68">
            <v>6.13385845</v>
          </cell>
          <cell r="S68">
            <v>5.6041381230000002</v>
          </cell>
          <cell r="T68">
            <v>2.3071714569999999</v>
          </cell>
          <cell r="U68">
            <v>3.6102439890000002</v>
          </cell>
          <cell r="V68">
            <v>11.216076924999999</v>
          </cell>
          <cell r="Y68">
            <v>5.1587153299999997</v>
          </cell>
          <cell r="Z68">
            <v>3.7093077989999999</v>
          </cell>
          <cell r="AA68">
            <v>1.2740880569999999</v>
          </cell>
          <cell r="AB68">
            <v>4.2114732769999996</v>
          </cell>
          <cell r="AC68">
            <v>6.0113494359999997</v>
          </cell>
          <cell r="AF68">
            <v>6.13385845</v>
          </cell>
          <cell r="AG68">
            <v>5.6041381230000002</v>
          </cell>
          <cell r="AH68">
            <v>2.3071714569999999</v>
          </cell>
          <cell r="AI68">
            <v>3.6102439890000002</v>
          </cell>
          <cell r="AJ68">
            <v>11.216076924999999</v>
          </cell>
        </row>
        <row r="69">
          <cell r="R69">
            <v>5.9313154700000004</v>
          </cell>
          <cell r="S69">
            <v>6.8478057559999996</v>
          </cell>
          <cell r="T69">
            <v>1.8048271680000001</v>
          </cell>
          <cell r="U69">
            <v>4.3931223790000002</v>
          </cell>
          <cell r="V69">
            <v>13.759365563999999</v>
          </cell>
          <cell r="Y69">
            <v>5.5342373040000004</v>
          </cell>
          <cell r="Z69">
            <v>3.9532807289999998</v>
          </cell>
          <cell r="AA69">
            <v>1.3785871569999999</v>
          </cell>
          <cell r="AB69">
            <v>4.3092916109999999</v>
          </cell>
          <cell r="AC69">
            <v>6.2161868079999998</v>
          </cell>
          <cell r="AF69">
            <v>5.9313154700000004</v>
          </cell>
          <cell r="AG69">
            <v>6.8478057559999996</v>
          </cell>
          <cell r="AH69">
            <v>1.8048271680000001</v>
          </cell>
          <cell r="AI69">
            <v>4.3931223790000002</v>
          </cell>
          <cell r="AJ69">
            <v>13.759365563999999</v>
          </cell>
        </row>
        <row r="70">
          <cell r="R70">
            <v>5.9466201459999999</v>
          </cell>
          <cell r="S70">
            <v>5.1749980720000002</v>
          </cell>
          <cell r="T70">
            <v>1.6347963219999999</v>
          </cell>
          <cell r="U70">
            <v>5.1057700480000001</v>
          </cell>
          <cell r="V70">
            <v>11.207794667</v>
          </cell>
          <cell r="Y70">
            <v>5.5359255190000001</v>
          </cell>
          <cell r="Z70">
            <v>3.5291942660000002</v>
          </cell>
          <cell r="AA70">
            <v>1.706895496</v>
          </cell>
          <cell r="AB70">
            <v>4.5389390990000003</v>
          </cell>
          <cell r="AC70">
            <v>5.9972777959999997</v>
          </cell>
          <cell r="AF70">
            <v>5.9466201459999999</v>
          </cell>
          <cell r="AG70">
            <v>5.1749980720000002</v>
          </cell>
          <cell r="AH70">
            <v>1.6347963219999999</v>
          </cell>
          <cell r="AI70">
            <v>5.1057700480000001</v>
          </cell>
          <cell r="AJ70">
            <v>11.207794667</v>
          </cell>
        </row>
        <row r="71">
          <cell r="R71">
            <v>7.0738282620000001</v>
          </cell>
          <cell r="S71">
            <v>7.7563321409999997</v>
          </cell>
          <cell r="T71">
            <v>2.2800883129999998</v>
          </cell>
          <cell r="U71">
            <v>5.1324275909999999</v>
          </cell>
          <cell r="V71">
            <v>16.352437431999999</v>
          </cell>
          <cell r="Y71">
            <v>5.063491591</v>
          </cell>
          <cell r="Z71">
            <v>3.0064712509999998</v>
          </cell>
          <cell r="AA71">
            <v>0.71464352099999995</v>
          </cell>
          <cell r="AB71">
            <v>3.9393915920000002</v>
          </cell>
          <cell r="AC71">
            <v>5.6653300739999999</v>
          </cell>
          <cell r="AF71">
            <v>7.0738282620000001</v>
          </cell>
          <cell r="AG71">
            <v>7.7563321409999997</v>
          </cell>
          <cell r="AH71">
            <v>2.2800883129999998</v>
          </cell>
          <cell r="AI71">
            <v>5.1324275909999999</v>
          </cell>
          <cell r="AJ71">
            <v>16.352437431999999</v>
          </cell>
        </row>
        <row r="72">
          <cell r="R72">
            <v>6.9682415420000003</v>
          </cell>
          <cell r="S72">
            <v>6.2815499419999998</v>
          </cell>
          <cell r="T72">
            <v>1.236371334</v>
          </cell>
          <cell r="U72">
            <v>5.0052094030000003</v>
          </cell>
          <cell r="V72">
            <v>14.663793278</v>
          </cell>
          <cell r="Y72">
            <v>6.088021146</v>
          </cell>
          <cell r="Z72">
            <v>3.4639722210000001</v>
          </cell>
          <cell r="AA72">
            <v>1.5314213459999999</v>
          </cell>
          <cell r="AB72">
            <v>4.4458842519999999</v>
          </cell>
          <cell r="AC72">
            <v>7.6607259279999997</v>
          </cell>
          <cell r="AF72">
            <v>6.9682415420000003</v>
          </cell>
          <cell r="AG72">
            <v>6.2815499419999998</v>
          </cell>
          <cell r="AH72">
            <v>1.236371334</v>
          </cell>
          <cell r="AI72">
            <v>5.0052094030000003</v>
          </cell>
          <cell r="AJ72">
            <v>14.663793278</v>
          </cell>
        </row>
        <row r="73">
          <cell r="R73">
            <v>6.7898911010000003</v>
          </cell>
          <cell r="S73">
            <v>5.8856823599999997</v>
          </cell>
          <cell r="T73">
            <v>2.2736625639999999</v>
          </cell>
          <cell r="U73">
            <v>4.1732303499999999</v>
          </cell>
          <cell r="V73">
            <v>15.123753427</v>
          </cell>
          <cell r="Y73">
            <v>5.8248650719999997</v>
          </cell>
          <cell r="Z73">
            <v>3.3303895610000001</v>
          </cell>
          <cell r="AA73">
            <v>1.067083073</v>
          </cell>
          <cell r="AB73">
            <v>4.0074017309999999</v>
          </cell>
          <cell r="AC73">
            <v>6.4437150839999999</v>
          </cell>
          <cell r="AF73">
            <v>6.7898911010000003</v>
          </cell>
          <cell r="AG73">
            <v>5.8856823599999997</v>
          </cell>
          <cell r="AH73">
            <v>2.2736625639999999</v>
          </cell>
          <cell r="AI73">
            <v>4.1732303499999999</v>
          </cell>
          <cell r="AJ73">
            <v>15.123753427</v>
          </cell>
        </row>
        <row r="74">
          <cell r="R74">
            <v>6.7100175220000002</v>
          </cell>
          <cell r="S74">
            <v>5.8750886380000003</v>
          </cell>
          <cell r="T74">
            <v>2.5877219519999999</v>
          </cell>
          <cell r="U74">
            <v>5.3063266210000002</v>
          </cell>
          <cell r="V74">
            <v>16.115759066999999</v>
          </cell>
          <cell r="Y74">
            <v>5.6802734189999997</v>
          </cell>
          <cell r="Z74">
            <v>3.4413259269999998</v>
          </cell>
          <cell r="AA74">
            <v>0.84951355100000003</v>
          </cell>
          <cell r="AB74">
            <v>4.3393928180000003</v>
          </cell>
          <cell r="AC74">
            <v>7.2047442640000003</v>
          </cell>
          <cell r="AF74">
            <v>6.7100175220000002</v>
          </cell>
          <cell r="AG74">
            <v>5.8750886380000003</v>
          </cell>
          <cell r="AH74">
            <v>2.5877219519999999</v>
          </cell>
          <cell r="AI74">
            <v>5.3063266210000002</v>
          </cell>
          <cell r="AJ74">
            <v>16.115759066999999</v>
          </cell>
        </row>
        <row r="75">
          <cell r="R75">
            <v>6.6814752259999999</v>
          </cell>
          <cell r="S75">
            <v>6.7819486170000003</v>
          </cell>
          <cell r="T75">
            <v>1.6144951519999999</v>
          </cell>
          <cell r="U75">
            <v>5.4932485409999998</v>
          </cell>
          <cell r="V75">
            <v>16.623146806000001</v>
          </cell>
          <cell r="Y75">
            <v>5.9104990800000001</v>
          </cell>
          <cell r="Z75">
            <v>3.618891342</v>
          </cell>
          <cell r="AA75">
            <v>1.580475581</v>
          </cell>
          <cell r="AB75">
            <v>4.0832777120000001</v>
          </cell>
          <cell r="AC75">
            <v>7.1589174160000004</v>
          </cell>
          <cell r="AF75">
            <v>6.6814752259999999</v>
          </cell>
          <cell r="AG75">
            <v>6.7819486170000003</v>
          </cell>
          <cell r="AH75">
            <v>1.6144951519999999</v>
          </cell>
          <cell r="AI75">
            <v>5.4932485409999998</v>
          </cell>
          <cell r="AJ75">
            <v>16.623146806000001</v>
          </cell>
        </row>
        <row r="76">
          <cell r="R76">
            <v>6.7585526959999997</v>
          </cell>
          <cell r="S76">
            <v>5.8954898550000001</v>
          </cell>
          <cell r="T76">
            <v>1.7561743350000001</v>
          </cell>
          <cell r="U76">
            <v>3.726277144</v>
          </cell>
          <cell r="V76">
            <v>12.932734161999999</v>
          </cell>
          <cell r="Y76">
            <v>5.9517835100000003</v>
          </cell>
          <cell r="Z76">
            <v>3.5724657450000001</v>
          </cell>
          <cell r="AA76">
            <v>1.1947087190000001</v>
          </cell>
          <cell r="AB76">
            <v>4.2061644039999999</v>
          </cell>
          <cell r="AC76">
            <v>7.0085438140000003</v>
          </cell>
          <cell r="AF76">
            <v>6.7585526959999997</v>
          </cell>
          <cell r="AG76">
            <v>5.8954898550000001</v>
          </cell>
          <cell r="AH76">
            <v>1.7561743350000001</v>
          </cell>
          <cell r="AI76">
            <v>3.726277144</v>
          </cell>
          <cell r="AJ76">
            <v>12.932734161999999</v>
          </cell>
        </row>
        <row r="77">
          <cell r="R77">
            <v>7.410829788</v>
          </cell>
          <cell r="S77">
            <v>4.7044051229999999</v>
          </cell>
          <cell r="T77">
            <v>1.641783628</v>
          </cell>
          <cell r="U77">
            <v>4.4049035459999999</v>
          </cell>
          <cell r="V77">
            <v>9.6206797099999992</v>
          </cell>
          <cell r="Y77">
            <v>6.0085627370000001</v>
          </cell>
          <cell r="Z77">
            <v>3.4349279909999999</v>
          </cell>
          <cell r="AA77">
            <v>1.150926398</v>
          </cell>
          <cell r="AB77">
            <v>3.6775793370000001</v>
          </cell>
          <cell r="AC77">
            <v>6.8128143149999998</v>
          </cell>
          <cell r="AF77">
            <v>7.410829788</v>
          </cell>
          <cell r="AG77">
            <v>4.7044051229999999</v>
          </cell>
          <cell r="AH77">
            <v>1.641783628</v>
          </cell>
          <cell r="AI77">
            <v>4.4049035459999999</v>
          </cell>
          <cell r="AJ77">
            <v>9.6206797099999992</v>
          </cell>
        </row>
        <row r="78">
          <cell r="R78">
            <v>6.9072157479999996</v>
          </cell>
          <cell r="S78">
            <v>3.9091218689999998</v>
          </cell>
          <cell r="T78">
            <v>1.304307305</v>
          </cell>
          <cell r="U78">
            <v>4.5342095179999999</v>
          </cell>
          <cell r="V78">
            <v>8.4641793409999995</v>
          </cell>
          <cell r="Y78">
            <v>6.078215825</v>
          </cell>
          <cell r="Z78">
            <v>3.412482743</v>
          </cell>
          <cell r="AA78">
            <v>1.433790025</v>
          </cell>
          <cell r="AB78">
            <v>4.4518018530000001</v>
          </cell>
          <cell r="AC78">
            <v>7.5084379429999997</v>
          </cell>
          <cell r="AF78">
            <v>6.9072157479999996</v>
          </cell>
          <cell r="AG78">
            <v>3.9091218689999998</v>
          </cell>
          <cell r="AH78">
            <v>1.304307305</v>
          </cell>
          <cell r="AI78">
            <v>4.5342095179999999</v>
          </cell>
          <cell r="AJ78">
            <v>8.4641793409999995</v>
          </cell>
        </row>
        <row r="79">
          <cell r="R79">
            <v>6.5341646219999996</v>
          </cell>
          <cell r="S79">
            <v>4.060235273</v>
          </cell>
          <cell r="T79">
            <v>1.205888485</v>
          </cell>
          <cell r="U79">
            <v>4.4318668580000002</v>
          </cell>
          <cell r="V79">
            <v>8.7692371480000002</v>
          </cell>
          <cell r="Y79">
            <v>5.8874624300000002</v>
          </cell>
          <cell r="Z79">
            <v>3.2509966430000001</v>
          </cell>
          <cell r="AA79">
            <v>1.447514859</v>
          </cell>
          <cell r="AB79">
            <v>4.2292484909999999</v>
          </cell>
          <cell r="AC79">
            <v>7.3361618249999996</v>
          </cell>
          <cell r="AF79">
            <v>6.5341646219999996</v>
          </cell>
          <cell r="AG79">
            <v>4.060235273</v>
          </cell>
          <cell r="AH79">
            <v>1.205888485</v>
          </cell>
          <cell r="AI79">
            <v>4.4318668580000002</v>
          </cell>
          <cell r="AJ79">
            <v>8.7692371480000002</v>
          </cell>
        </row>
        <row r="80">
          <cell r="R80">
            <v>6.2204657799999996</v>
          </cell>
          <cell r="S80">
            <v>3.8840524159999998</v>
          </cell>
          <cell r="T80">
            <v>2.137301082</v>
          </cell>
          <cell r="U80">
            <v>4.5073938030000003</v>
          </cell>
          <cell r="V80">
            <v>9.0350563810000004</v>
          </cell>
          <cell r="Y80">
            <v>5.8777647100000001</v>
          </cell>
          <cell r="Z80">
            <v>3.2957316080000001</v>
          </cell>
          <cell r="AA80">
            <v>2.077560906</v>
          </cell>
          <cell r="AB80">
            <v>4.8841073699999997</v>
          </cell>
          <cell r="AC80">
            <v>8.2724644309999995</v>
          </cell>
          <cell r="AF80">
            <v>6.2204657799999996</v>
          </cell>
          <cell r="AG80">
            <v>3.8840524159999998</v>
          </cell>
          <cell r="AH80">
            <v>2.137301082</v>
          </cell>
          <cell r="AI80">
            <v>4.5073938030000003</v>
          </cell>
          <cell r="AJ80">
            <v>9.0350563810000004</v>
          </cell>
        </row>
        <row r="81">
          <cell r="R81">
            <v>6.2121524810000004</v>
          </cell>
          <cell r="S81">
            <v>5.0793505510000001</v>
          </cell>
          <cell r="T81">
            <v>3.7261012920000001</v>
          </cell>
          <cell r="U81">
            <v>4.6049782539999997</v>
          </cell>
          <cell r="V81">
            <v>12.214461134</v>
          </cell>
          <cell r="Y81">
            <v>6.2138767069999998</v>
          </cell>
          <cell r="Z81">
            <v>3.7749695409999999</v>
          </cell>
          <cell r="AA81">
            <v>1.8088987379999999</v>
          </cell>
          <cell r="AB81">
            <v>4.9344810810000004</v>
          </cell>
          <cell r="AC81">
            <v>8.5424251299999998</v>
          </cell>
          <cell r="AF81">
            <v>6.2121524810000004</v>
          </cell>
          <cell r="AG81">
            <v>5.0793505510000001</v>
          </cell>
          <cell r="AH81">
            <v>3.7261012920000001</v>
          </cell>
          <cell r="AI81">
            <v>4.6049782539999997</v>
          </cell>
          <cell r="AJ81">
            <v>12.214461134</v>
          </cell>
        </row>
        <row r="82">
          <cell r="R82">
            <v>6.6372983809999999</v>
          </cell>
          <cell r="S82">
            <v>4.9649672039999997</v>
          </cell>
          <cell r="T82">
            <v>2.4431474870000001</v>
          </cell>
          <cell r="U82">
            <v>4.5912822130000004</v>
          </cell>
          <cell r="V82">
            <v>10.360326676</v>
          </cell>
          <cell r="Y82">
            <v>6.0188186229999996</v>
          </cell>
          <cell r="Z82">
            <v>3.512067805</v>
          </cell>
          <cell r="AA82">
            <v>1.365720515</v>
          </cell>
          <cell r="AB82">
            <v>4.8419802430000001</v>
          </cell>
          <cell r="AC82">
            <v>8.0814435620000005</v>
          </cell>
          <cell r="AF82">
            <v>6.6372983809999999</v>
          </cell>
          <cell r="AG82">
            <v>4.9649672039999997</v>
          </cell>
          <cell r="AH82">
            <v>2.4431474870000001</v>
          </cell>
          <cell r="AI82">
            <v>4.5912822130000004</v>
          </cell>
          <cell r="AJ82">
            <v>10.360326676</v>
          </cell>
        </row>
        <row r="83">
          <cell r="R83">
            <v>6.6872843350000002</v>
          </cell>
          <cell r="S83">
            <v>3.7098367510000001</v>
          </cell>
          <cell r="T83">
            <v>2.396162441</v>
          </cell>
          <cell r="U83">
            <v>3.2621753959999999</v>
          </cell>
          <cell r="V83">
            <v>8.4860361439999998</v>
          </cell>
          <cell r="Y83">
            <v>6.2512662450000001</v>
          </cell>
          <cell r="Z83">
            <v>3.006748033</v>
          </cell>
          <cell r="AA83">
            <v>1.5933932479999999</v>
          </cell>
          <cell r="AB83">
            <v>3.8378428210000002</v>
          </cell>
          <cell r="AC83">
            <v>7.6288111990000003</v>
          </cell>
          <cell r="AF83">
            <v>6.6872843350000002</v>
          </cell>
          <cell r="AG83">
            <v>3.7098367510000001</v>
          </cell>
          <cell r="AH83">
            <v>2.396162441</v>
          </cell>
          <cell r="AI83">
            <v>3.2621753959999999</v>
          </cell>
          <cell r="AJ83">
            <v>8.4860361439999998</v>
          </cell>
        </row>
        <row r="84">
          <cell r="R84">
            <v>6.6141362250000002</v>
          </cell>
          <cell r="S84">
            <v>3.2946157349999998</v>
          </cell>
          <cell r="T84">
            <v>2.313021778</v>
          </cell>
          <cell r="U84">
            <v>3.5346219149999998</v>
          </cell>
          <cell r="V84">
            <v>9.2806320939999996</v>
          </cell>
          <cell r="Y84">
            <v>6.0641938040000003</v>
          </cell>
          <cell r="Z84">
            <v>2.3255772889999999</v>
          </cell>
          <cell r="AA84">
            <v>1.3608382480000001</v>
          </cell>
          <cell r="AB84">
            <v>4.455532786</v>
          </cell>
          <cell r="AC84">
            <v>7.4966339529999999</v>
          </cell>
          <cell r="AF84">
            <v>6.6141362250000002</v>
          </cell>
          <cell r="AG84">
            <v>3.2946157349999998</v>
          </cell>
          <cell r="AH84">
            <v>2.313021778</v>
          </cell>
          <cell r="AI84">
            <v>3.5346219149999998</v>
          </cell>
          <cell r="AJ84">
            <v>9.2806320939999996</v>
          </cell>
        </row>
        <row r="85">
          <cell r="R85">
            <v>6.4162862880000002</v>
          </cell>
          <cell r="S85">
            <v>3.9477826970000001</v>
          </cell>
          <cell r="T85">
            <v>3.6310425739999999</v>
          </cell>
          <cell r="U85">
            <v>3.6792553130000001</v>
          </cell>
          <cell r="V85">
            <v>9.8134785880000006</v>
          </cell>
          <cell r="Y85">
            <v>6.0502117719999999</v>
          </cell>
          <cell r="Z85">
            <v>3.0611679239999998</v>
          </cell>
          <cell r="AA85">
            <v>1.6771726440000001</v>
          </cell>
          <cell r="AB85">
            <v>3.8948768399999998</v>
          </cell>
          <cell r="AC85">
            <v>8.4823291600000008</v>
          </cell>
          <cell r="AF85">
            <v>6.4162862880000002</v>
          </cell>
          <cell r="AG85">
            <v>3.9477826970000001</v>
          </cell>
          <cell r="AH85">
            <v>3.6310425739999999</v>
          </cell>
          <cell r="AI85">
            <v>3.6792553130000001</v>
          </cell>
          <cell r="AJ85">
            <v>9.8134785880000006</v>
          </cell>
        </row>
        <row r="86">
          <cell r="R86">
            <v>6.9973418020000002</v>
          </cell>
          <cell r="S86">
            <v>4.5423223999999998</v>
          </cell>
          <cell r="T86">
            <v>3.559529086</v>
          </cell>
          <cell r="U86">
            <v>4.0203868299999996</v>
          </cell>
          <cell r="V86">
            <v>10.173167426999999</v>
          </cell>
          <cell r="Y86">
            <v>5.8379331509999997</v>
          </cell>
          <cell r="Z86">
            <v>3.4000935800000001</v>
          </cell>
          <cell r="AA86">
            <v>1.7268512499999999</v>
          </cell>
          <cell r="AB86">
            <v>3.9375515619999999</v>
          </cell>
          <cell r="AC86">
            <v>7.0540400270000001</v>
          </cell>
          <cell r="AF86">
            <v>6.9973418020000002</v>
          </cell>
          <cell r="AG86">
            <v>4.5423223999999998</v>
          </cell>
          <cell r="AH86">
            <v>3.559529086</v>
          </cell>
          <cell r="AI86">
            <v>4.0203868299999996</v>
          </cell>
          <cell r="AJ86">
            <v>10.173167426999999</v>
          </cell>
        </row>
        <row r="87">
          <cell r="R87">
            <v>6.822204105</v>
          </cell>
          <cell r="S87">
            <v>5.2133892069999996</v>
          </cell>
          <cell r="T87">
            <v>3.4244305979999998</v>
          </cell>
          <cell r="U87">
            <v>3.4246063840000001</v>
          </cell>
          <cell r="V87">
            <v>10.391762279</v>
          </cell>
          <cell r="Y87">
            <v>6.2880330449999997</v>
          </cell>
          <cell r="Z87">
            <v>3.2980629970000002</v>
          </cell>
          <cell r="AA87">
            <v>2.5968788890000001</v>
          </cell>
          <cell r="AB87">
            <v>3.9505246939999998</v>
          </cell>
          <cell r="AC87">
            <v>7.9512155470000003</v>
          </cell>
          <cell r="AF87">
            <v>6.822204105</v>
          </cell>
          <cell r="AG87">
            <v>5.2133892069999996</v>
          </cell>
          <cell r="AH87">
            <v>3.4244305979999998</v>
          </cell>
          <cell r="AI87">
            <v>3.4246063840000001</v>
          </cell>
          <cell r="AJ87">
            <v>10.391762279</v>
          </cell>
        </row>
        <row r="88">
          <cell r="R88">
            <v>6.6004612460000001</v>
          </cell>
          <cell r="S88">
            <v>5.5395045429999996</v>
          </cell>
          <cell r="T88">
            <v>1.3563467039999999</v>
          </cell>
          <cell r="U88">
            <v>3.6145234839999998</v>
          </cell>
          <cell r="V88">
            <v>9.7002978239999997</v>
          </cell>
          <cell r="Y88">
            <v>6.0780877179999999</v>
          </cell>
          <cell r="Z88">
            <v>3.7671428489999998</v>
          </cell>
          <cell r="AA88">
            <v>2.486157451</v>
          </cell>
          <cell r="AB88">
            <v>4.3457677300000004</v>
          </cell>
          <cell r="AC88">
            <v>8.3037290000000006</v>
          </cell>
          <cell r="AF88">
            <v>6.6004612460000001</v>
          </cell>
          <cell r="AG88">
            <v>5.5395045429999996</v>
          </cell>
          <cell r="AH88">
            <v>1.3563467039999999</v>
          </cell>
          <cell r="AI88">
            <v>3.6145234839999998</v>
          </cell>
          <cell r="AJ88">
            <v>9.7002978239999997</v>
          </cell>
        </row>
        <row r="89">
          <cell r="R89">
            <v>5.7115970479999998</v>
          </cell>
          <cell r="S89">
            <v>4.5901895159999997</v>
          </cell>
          <cell r="T89">
            <v>1.412442967</v>
          </cell>
          <cell r="U89">
            <v>3.1753876619999999</v>
          </cell>
          <cell r="V89">
            <v>8.3848117250000005</v>
          </cell>
          <cell r="Y89">
            <v>5.878882548</v>
          </cell>
          <cell r="Z89">
            <v>3.5444800440000002</v>
          </cell>
          <cell r="AA89">
            <v>2.2759313630000002</v>
          </cell>
          <cell r="AB89">
            <v>4.4458063269999997</v>
          </cell>
          <cell r="AC89">
            <v>8.2219937620000003</v>
          </cell>
          <cell r="AF89">
            <v>5.7115970479999998</v>
          </cell>
          <cell r="AG89">
            <v>4.5901895159999997</v>
          </cell>
          <cell r="AH89">
            <v>1.412442967</v>
          </cell>
          <cell r="AI89">
            <v>3.1753876619999999</v>
          </cell>
          <cell r="AJ89">
            <v>8.3848117250000005</v>
          </cell>
        </row>
        <row r="90">
          <cell r="R90">
            <v>5.6219092100000001</v>
          </cell>
          <cell r="S90">
            <v>6.4815948360000002</v>
          </cell>
          <cell r="T90">
            <v>1.2128852569999999</v>
          </cell>
          <cell r="U90">
            <v>3.3675860439999998</v>
          </cell>
          <cell r="V90">
            <v>11.594790944</v>
          </cell>
          <cell r="Y90">
            <v>5.8886710119999996</v>
          </cell>
          <cell r="Z90">
            <v>3.3733547960000001</v>
          </cell>
          <cell r="AA90">
            <v>1.3977605319999999</v>
          </cell>
          <cell r="AB90">
            <v>4.2399942800000003</v>
          </cell>
          <cell r="AC90">
            <v>7.0188686630000001</v>
          </cell>
          <cell r="AF90">
            <v>5.6219092100000001</v>
          </cell>
          <cell r="AG90">
            <v>6.4815948360000002</v>
          </cell>
          <cell r="AH90">
            <v>1.2128852569999999</v>
          </cell>
          <cell r="AI90">
            <v>3.3675860439999998</v>
          </cell>
          <cell r="AJ90">
            <v>11.594790944</v>
          </cell>
        </row>
        <row r="91">
          <cell r="R91">
            <v>5.5870160010000003</v>
          </cell>
          <cell r="S91">
            <v>6.8630325110000001</v>
          </cell>
          <cell r="T91">
            <v>1.7977012020000001</v>
          </cell>
          <cell r="U91">
            <v>3.854882548</v>
          </cell>
          <cell r="V91">
            <v>13.423062238</v>
          </cell>
          <cell r="Y91">
            <v>5.4344526230000003</v>
          </cell>
          <cell r="Z91">
            <v>3.1212787890000002</v>
          </cell>
          <cell r="AA91">
            <v>1.392724504</v>
          </cell>
          <cell r="AB91">
            <v>3.9075511590000001</v>
          </cell>
          <cell r="AC91">
            <v>6.8196337140000001</v>
          </cell>
          <cell r="AF91">
            <v>5.5870160010000003</v>
          </cell>
          <cell r="AG91">
            <v>6.8630325110000001</v>
          </cell>
          <cell r="AH91">
            <v>1.7977012020000001</v>
          </cell>
          <cell r="AI91">
            <v>3.854882548</v>
          </cell>
          <cell r="AJ91">
            <v>13.423062238</v>
          </cell>
        </row>
        <row r="92">
          <cell r="R92">
            <v>5.8715465120000001</v>
          </cell>
          <cell r="S92">
            <v>6.206186024</v>
          </cell>
          <cell r="T92">
            <v>1.855088665</v>
          </cell>
          <cell r="U92">
            <v>3.5996233690000001</v>
          </cell>
          <cell r="V92">
            <v>12.387208285</v>
          </cell>
          <cell r="Y92">
            <v>5.6548094400000002</v>
          </cell>
          <cell r="Z92">
            <v>2.8817180690000002</v>
          </cell>
          <cell r="AA92">
            <v>1.67652585</v>
          </cell>
          <cell r="AB92">
            <v>4.3934264750000001</v>
          </cell>
          <cell r="AC92">
            <v>7.3857607920000001</v>
          </cell>
          <cell r="AF92">
            <v>5.8715465120000001</v>
          </cell>
          <cell r="AG92">
            <v>6.206186024</v>
          </cell>
          <cell r="AH92">
            <v>1.855088665</v>
          </cell>
          <cell r="AI92">
            <v>3.5996233690000001</v>
          </cell>
          <cell r="AJ92">
            <v>12.387208285</v>
          </cell>
        </row>
        <row r="93">
          <cell r="R93">
            <v>6.8419699759999997</v>
          </cell>
          <cell r="S93">
            <v>6.5220708859999998</v>
          </cell>
          <cell r="T93">
            <v>1.76115925</v>
          </cell>
          <cell r="U93">
            <v>4.0729365949999998</v>
          </cell>
          <cell r="V93">
            <v>12.454175859999999</v>
          </cell>
          <cell r="Y93">
            <v>5.7013918730000004</v>
          </cell>
          <cell r="Z93">
            <v>3.091822901</v>
          </cell>
          <cell r="AA93">
            <v>1.4473233219999999</v>
          </cell>
          <cell r="AB93">
            <v>4.8833227910000003</v>
          </cell>
          <cell r="AC93">
            <v>6.9987989150000001</v>
          </cell>
          <cell r="AF93">
            <v>6.8419699759999997</v>
          </cell>
          <cell r="AG93">
            <v>6.5220708859999998</v>
          </cell>
          <cell r="AH93">
            <v>1.76115925</v>
          </cell>
          <cell r="AI93">
            <v>4.0729365949999998</v>
          </cell>
          <cell r="AJ93">
            <v>12.454175859999999</v>
          </cell>
        </row>
        <row r="94">
          <cell r="R94">
            <v>6.2806341589999999</v>
          </cell>
          <cell r="S94">
            <v>7.0440821800000002</v>
          </cell>
          <cell r="T94">
            <v>1.570199933</v>
          </cell>
          <cell r="U94">
            <v>4.2150262940000003</v>
          </cell>
          <cell r="V94">
            <v>13.440170728</v>
          </cell>
          <cell r="Y94">
            <v>5.8215284020000002</v>
          </cell>
          <cell r="Z94">
            <v>2.9155190809999998</v>
          </cell>
          <cell r="AA94">
            <v>1.3649555120000001</v>
          </cell>
          <cell r="AB94">
            <v>4.8912886179999999</v>
          </cell>
          <cell r="AC94">
            <v>6.6345692349999998</v>
          </cell>
          <cell r="AF94">
            <v>6.2806341589999999</v>
          </cell>
          <cell r="AG94">
            <v>7.0440821800000002</v>
          </cell>
          <cell r="AH94">
            <v>1.570199933</v>
          </cell>
          <cell r="AI94">
            <v>4.2150262940000003</v>
          </cell>
          <cell r="AJ94">
            <v>13.440170728</v>
          </cell>
        </row>
        <row r="95">
          <cell r="R95">
            <v>6.2794167160000001</v>
          </cell>
          <cell r="S95">
            <v>6.6916694100000003</v>
          </cell>
          <cell r="T95">
            <v>1.484902379</v>
          </cell>
          <cell r="U95">
            <v>4.7803554410000002</v>
          </cell>
          <cell r="V95">
            <v>12.335824772</v>
          </cell>
          <cell r="Y95">
            <v>5.9375051030000003</v>
          </cell>
          <cell r="Z95">
            <v>2.931729491</v>
          </cell>
          <cell r="AA95">
            <v>1.760174208</v>
          </cell>
          <cell r="AB95">
            <v>4.9976485740000003</v>
          </cell>
          <cell r="AC95">
            <v>7.1268655870000002</v>
          </cell>
          <cell r="AF95">
            <v>6.2794167160000001</v>
          </cell>
          <cell r="AG95">
            <v>6.6916694100000003</v>
          </cell>
          <cell r="AH95">
            <v>1.484902379</v>
          </cell>
          <cell r="AI95">
            <v>4.7803554410000002</v>
          </cell>
          <cell r="AJ95">
            <v>12.335824772</v>
          </cell>
        </row>
        <row r="96">
          <cell r="R96">
            <v>6.5731870309999998</v>
          </cell>
          <cell r="S96">
            <v>6.5104514020000002</v>
          </cell>
          <cell r="T96">
            <v>1.425770038</v>
          </cell>
          <cell r="U96">
            <v>5.8949119689999998</v>
          </cell>
          <cell r="V96">
            <v>13.452133283</v>
          </cell>
          <cell r="Y96">
            <v>6.531305916</v>
          </cell>
          <cell r="Z96">
            <v>2.7033627180000002</v>
          </cell>
          <cell r="AA96">
            <v>1.258367791</v>
          </cell>
          <cell r="AB96">
            <v>5.0421514749999998</v>
          </cell>
          <cell r="AC96">
            <v>6.4299598769999999</v>
          </cell>
          <cell r="AF96">
            <v>6.5731870309999998</v>
          </cell>
          <cell r="AG96">
            <v>6.5104514020000002</v>
          </cell>
          <cell r="AH96">
            <v>1.425770038</v>
          </cell>
          <cell r="AI96">
            <v>5.8949119689999998</v>
          </cell>
          <cell r="AJ96">
            <v>13.452133283</v>
          </cell>
        </row>
        <row r="97">
          <cell r="R97">
            <v>5.9616733819999999</v>
          </cell>
          <cell r="S97">
            <v>6.0263212800000003</v>
          </cell>
          <cell r="T97">
            <v>2.3182844810000001</v>
          </cell>
          <cell r="U97">
            <v>5.2171585340000002</v>
          </cell>
          <cell r="V97">
            <v>12.676092415999999</v>
          </cell>
          <cell r="Y97">
            <v>6.7722717530000001</v>
          </cell>
          <cell r="Z97">
            <v>2.9729829749999999</v>
          </cell>
          <cell r="AA97">
            <v>2.793072665</v>
          </cell>
          <cell r="AB97">
            <v>5.1116334610000003</v>
          </cell>
          <cell r="AC97">
            <v>7.1327289729999999</v>
          </cell>
          <cell r="AF97">
            <v>5.9616733819999999</v>
          </cell>
          <cell r="AG97">
            <v>6.0263212800000003</v>
          </cell>
          <cell r="AH97">
            <v>2.3182844810000001</v>
          </cell>
          <cell r="AI97">
            <v>5.2171585340000002</v>
          </cell>
          <cell r="AJ97">
            <v>12.676092415999999</v>
          </cell>
        </row>
        <row r="98">
          <cell r="R98">
            <v>6.3530270050000004</v>
          </cell>
          <cell r="S98">
            <v>6.3812377639999998</v>
          </cell>
          <cell r="T98">
            <v>2.374921761</v>
          </cell>
          <cell r="U98">
            <v>6.0794914029999996</v>
          </cell>
          <cell r="V98">
            <v>13.491112861</v>
          </cell>
          <cell r="Y98">
            <v>6.761322582</v>
          </cell>
          <cell r="Z98">
            <v>3.0216749049999998</v>
          </cell>
          <cell r="AA98">
            <v>3.1918457999999998</v>
          </cell>
          <cell r="AB98">
            <v>4.4645223530000004</v>
          </cell>
          <cell r="AC98">
            <v>7.4886206</v>
          </cell>
          <cell r="AF98">
            <v>6.3530270050000004</v>
          </cell>
          <cell r="AG98">
            <v>6.3812377639999998</v>
          </cell>
          <cell r="AH98">
            <v>2.374921761</v>
          </cell>
          <cell r="AI98">
            <v>6.0794914029999996</v>
          </cell>
          <cell r="AJ98">
            <v>13.491112861</v>
          </cell>
        </row>
        <row r="99">
          <cell r="R99">
            <v>6.031727461</v>
          </cell>
          <cell r="S99">
            <v>6.8049310959999998</v>
          </cell>
          <cell r="T99">
            <v>2.4054616329999998</v>
          </cell>
          <cell r="U99">
            <v>5.626299124</v>
          </cell>
          <cell r="V99">
            <v>13.599703686</v>
          </cell>
          <cell r="Y99">
            <v>5.739029156</v>
          </cell>
          <cell r="Z99">
            <v>3.1703546089999999</v>
          </cell>
          <cell r="AA99">
            <v>1.593289714</v>
          </cell>
          <cell r="AB99">
            <v>5.2550967819999999</v>
          </cell>
          <cell r="AC99">
            <v>6.8210296670000004</v>
          </cell>
          <cell r="AF99">
            <v>6.031727461</v>
          </cell>
          <cell r="AG99">
            <v>6.8049310959999998</v>
          </cell>
          <cell r="AH99">
            <v>2.4054616329999998</v>
          </cell>
          <cell r="AI99">
            <v>5.626299124</v>
          </cell>
          <cell r="AJ99">
            <v>13.599703686</v>
          </cell>
        </row>
        <row r="100">
          <cell r="R100">
            <v>5.9189386910000001</v>
          </cell>
          <cell r="S100">
            <v>8.3339278879999998</v>
          </cell>
          <cell r="T100">
            <v>2.6824779300000001</v>
          </cell>
          <cell r="U100">
            <v>5.654015695</v>
          </cell>
          <cell r="V100">
            <v>15.941623686</v>
          </cell>
          <cell r="Y100">
            <v>6.5472191860000004</v>
          </cell>
          <cell r="Z100">
            <v>2.9427886449999998</v>
          </cell>
          <cell r="AA100">
            <v>1.569723175</v>
          </cell>
          <cell r="AB100">
            <v>4.9539884929999998</v>
          </cell>
          <cell r="AC100">
            <v>6.5881446669999999</v>
          </cell>
          <cell r="AF100">
            <v>5.9189386910000001</v>
          </cell>
          <cell r="AG100">
            <v>8.3339278879999998</v>
          </cell>
          <cell r="AH100">
            <v>2.6824779300000001</v>
          </cell>
          <cell r="AI100">
            <v>5.654015695</v>
          </cell>
          <cell r="AJ100">
            <v>15.941623686</v>
          </cell>
        </row>
        <row r="101">
          <cell r="R101">
            <v>5.6204580210000001</v>
          </cell>
          <cell r="S101">
            <v>6.7903694090000002</v>
          </cell>
          <cell r="T101">
            <v>2.3677101020000002</v>
          </cell>
          <cell r="U101">
            <v>6.0508753019999997</v>
          </cell>
          <cell r="V101">
            <v>14.002928807</v>
          </cell>
          <cell r="Y101">
            <v>6.811693279</v>
          </cell>
          <cell r="Z101">
            <v>2.3171566289999999</v>
          </cell>
          <cell r="AA101">
            <v>1.8935691240000001</v>
          </cell>
          <cell r="AB101">
            <v>4.3489224870000003</v>
          </cell>
          <cell r="AC101">
            <v>6.7805435660000004</v>
          </cell>
          <cell r="AF101">
            <v>5.6204580210000001</v>
          </cell>
          <cell r="AG101">
            <v>6.7903694090000002</v>
          </cell>
          <cell r="AH101">
            <v>2.3677101020000002</v>
          </cell>
          <cell r="AI101">
            <v>6.0508753019999997</v>
          </cell>
          <cell r="AJ101">
            <v>14.002928807</v>
          </cell>
        </row>
        <row r="102">
          <cell r="R102">
            <v>5.8870928320000004</v>
          </cell>
          <cell r="S102">
            <v>6.9764242669999996</v>
          </cell>
          <cell r="T102">
            <v>1.513587319</v>
          </cell>
          <cell r="U102">
            <v>6.3863912799999998</v>
          </cell>
          <cell r="V102">
            <v>13.837174017000001</v>
          </cell>
          <cell r="Y102">
            <v>7.0611229929999997</v>
          </cell>
          <cell r="Z102">
            <v>3.2510394200000001</v>
          </cell>
          <cell r="AA102">
            <v>2.5448772590000002</v>
          </cell>
          <cell r="AB102">
            <v>4.5735652780000002</v>
          </cell>
          <cell r="AC102">
            <v>8.3268149269999991</v>
          </cell>
          <cell r="AF102">
            <v>5.8870928320000004</v>
          </cell>
          <cell r="AG102">
            <v>6.9764242669999996</v>
          </cell>
          <cell r="AH102">
            <v>1.513587319</v>
          </cell>
          <cell r="AI102">
            <v>6.3863912799999998</v>
          </cell>
          <cell r="AJ102">
            <v>13.837174017000001</v>
          </cell>
        </row>
        <row r="103">
          <cell r="R103">
            <v>6.3004527770000003</v>
          </cell>
          <cell r="S103">
            <v>7.2683837750000002</v>
          </cell>
          <cell r="T103">
            <v>1.682085681</v>
          </cell>
          <cell r="U103">
            <v>5.4558592409999997</v>
          </cell>
          <cell r="V103">
            <v>12.617689176000001</v>
          </cell>
          <cell r="Y103">
            <v>7.3053306119999997</v>
          </cell>
          <cell r="Z103">
            <v>3.2828600520000002</v>
          </cell>
          <cell r="AA103">
            <v>2.238568495</v>
          </cell>
          <cell r="AB103">
            <v>4.2339400930000002</v>
          </cell>
          <cell r="AC103">
            <v>8.2672128439999994</v>
          </cell>
          <cell r="AF103">
            <v>6.3004527770000003</v>
          </cell>
          <cell r="AG103">
            <v>7.2683837750000002</v>
          </cell>
          <cell r="AH103">
            <v>1.682085681</v>
          </cell>
          <cell r="AI103">
            <v>5.4558592409999997</v>
          </cell>
          <cell r="AJ103">
            <v>12.617689176000001</v>
          </cell>
        </row>
        <row r="104">
          <cell r="R104">
            <v>6.174769994</v>
          </cell>
          <cell r="S104">
            <v>6.5043375719999998</v>
          </cell>
          <cell r="T104">
            <v>2.0805074079999999</v>
          </cell>
          <cell r="U104">
            <v>5.5070409490000003</v>
          </cell>
          <cell r="V104">
            <v>11.252539279000001</v>
          </cell>
          <cell r="Y104">
            <v>7.150960853</v>
          </cell>
          <cell r="Z104">
            <v>3.090628953</v>
          </cell>
          <cell r="AA104">
            <v>2.0118359290000001</v>
          </cell>
          <cell r="AB104">
            <v>4.3276086549999997</v>
          </cell>
          <cell r="AC104">
            <v>7.95264288</v>
          </cell>
          <cell r="AF104">
            <v>6.174769994</v>
          </cell>
          <cell r="AG104">
            <v>6.5043375719999998</v>
          </cell>
          <cell r="AH104">
            <v>2.0805074079999999</v>
          </cell>
          <cell r="AI104">
            <v>5.5070409490000003</v>
          </cell>
          <cell r="AJ104">
            <v>11.252539279000001</v>
          </cell>
        </row>
        <row r="105">
          <cell r="R105">
            <v>6.4091034640000002</v>
          </cell>
          <cell r="S105">
            <v>6.5872235430000003</v>
          </cell>
          <cell r="T105">
            <v>1.840055553</v>
          </cell>
          <cell r="U105">
            <v>5.3210361600000002</v>
          </cell>
          <cell r="V105">
            <v>11.867384727999999</v>
          </cell>
          <cell r="Y105">
            <v>6.7766884540000003</v>
          </cell>
          <cell r="Z105">
            <v>2.5422348490000002</v>
          </cell>
          <cell r="AA105">
            <v>1.996475424</v>
          </cell>
          <cell r="AB105">
            <v>4.4402903980000001</v>
          </cell>
          <cell r="AC105">
            <v>6.987361838</v>
          </cell>
          <cell r="AF105">
            <v>6.4091034640000002</v>
          </cell>
          <cell r="AG105">
            <v>6.5872235430000003</v>
          </cell>
          <cell r="AH105">
            <v>1.840055553</v>
          </cell>
          <cell r="AI105">
            <v>5.3210361600000002</v>
          </cell>
          <cell r="AJ105">
            <v>11.867384727999999</v>
          </cell>
        </row>
        <row r="106">
          <cell r="R106">
            <v>6.5041217150000001</v>
          </cell>
          <cell r="S106">
            <v>5.4639993349999996</v>
          </cell>
          <cell r="T106">
            <v>2.461907654</v>
          </cell>
          <cell r="U106">
            <v>5.5829490179999999</v>
          </cell>
          <cell r="V106">
            <v>11.335964650999999</v>
          </cell>
          <cell r="Y106">
            <v>6.4863727300000003</v>
          </cell>
          <cell r="Z106">
            <v>2.3471021740000002</v>
          </cell>
          <cell r="AA106">
            <v>1.5457873390000001</v>
          </cell>
          <cell r="AB106">
            <v>4.1476168490000003</v>
          </cell>
          <cell r="AC106">
            <v>6.5800237050000003</v>
          </cell>
          <cell r="AF106">
            <v>6.5041217150000001</v>
          </cell>
          <cell r="AG106">
            <v>5.4639993349999996</v>
          </cell>
          <cell r="AH106">
            <v>2.461907654</v>
          </cell>
          <cell r="AI106">
            <v>5.5829490179999999</v>
          </cell>
          <cell r="AJ106">
            <v>11.335964650999999</v>
          </cell>
        </row>
        <row r="107">
          <cell r="R107">
            <v>6.1775002810000004</v>
          </cell>
          <cell r="S107">
            <v>3.7184929090000001</v>
          </cell>
          <cell r="T107">
            <v>2.8480273550000001</v>
          </cell>
          <cell r="U107">
            <v>6.1557391920000004</v>
          </cell>
          <cell r="V107">
            <v>10.663858999</v>
          </cell>
          <cell r="Y107">
            <v>6.4452747190000004</v>
          </cell>
          <cell r="Z107">
            <v>2.9728650139999999</v>
          </cell>
          <cell r="AA107">
            <v>2.149960729</v>
          </cell>
          <cell r="AB107">
            <v>4.5146406140000002</v>
          </cell>
          <cell r="AC107">
            <v>7.2467933020000004</v>
          </cell>
          <cell r="AF107">
            <v>6.1775002810000004</v>
          </cell>
          <cell r="AG107">
            <v>3.7184929090000001</v>
          </cell>
          <cell r="AH107">
            <v>2.8480273550000001</v>
          </cell>
          <cell r="AI107">
            <v>6.1557391920000004</v>
          </cell>
          <cell r="AJ107">
            <v>10.663858999</v>
          </cell>
        </row>
        <row r="108">
          <cell r="R108">
            <v>6.0580611690000001</v>
          </cell>
          <cell r="S108">
            <v>3.4793808159999999</v>
          </cell>
          <cell r="T108">
            <v>2.3761213959999998</v>
          </cell>
          <cell r="U108">
            <v>6.2823165579999998</v>
          </cell>
          <cell r="V108">
            <v>10.950387084999999</v>
          </cell>
          <cell r="Y108">
            <v>6.4487246779999996</v>
          </cell>
          <cell r="Z108">
            <v>2.720469874</v>
          </cell>
          <cell r="AA108">
            <v>0.95865386600000002</v>
          </cell>
          <cell r="AB108">
            <v>4.6504346610000002</v>
          </cell>
          <cell r="AC108">
            <v>6.249877873</v>
          </cell>
          <cell r="AF108">
            <v>6.0580611690000001</v>
          </cell>
          <cell r="AG108">
            <v>3.4793808159999999</v>
          </cell>
          <cell r="AH108">
            <v>2.3761213959999998</v>
          </cell>
          <cell r="AI108">
            <v>6.2823165579999998</v>
          </cell>
          <cell r="AJ108">
            <v>10.950387084999999</v>
          </cell>
        </row>
        <row r="109">
          <cell r="R109">
            <v>5.9919629160000003</v>
          </cell>
          <cell r="S109">
            <v>4.0618545570000002</v>
          </cell>
          <cell r="T109">
            <v>2.2405696220000002</v>
          </cell>
          <cell r="U109">
            <v>6.8477109220000001</v>
          </cell>
          <cell r="V109">
            <v>10.706653398</v>
          </cell>
          <cell r="Y109">
            <v>6.3484451069999999</v>
          </cell>
          <cell r="Z109">
            <v>2.2192540709999999</v>
          </cell>
          <cell r="AA109">
            <v>0.96435585499999998</v>
          </cell>
          <cell r="AB109">
            <v>4.5772157240000002</v>
          </cell>
          <cell r="AC109">
            <v>6.0220524119999999</v>
          </cell>
          <cell r="AF109">
            <v>5.9919629160000003</v>
          </cell>
          <cell r="AG109">
            <v>4.0618545570000002</v>
          </cell>
          <cell r="AH109">
            <v>2.2405696220000002</v>
          </cell>
          <cell r="AI109">
            <v>6.8477109220000001</v>
          </cell>
          <cell r="AJ109">
            <v>10.706653398</v>
          </cell>
        </row>
        <row r="110">
          <cell r="R110">
            <v>5.7391142950000003</v>
          </cell>
          <cell r="S110">
            <v>4.0974964790000001</v>
          </cell>
          <cell r="T110">
            <v>3.030121566</v>
          </cell>
          <cell r="U110">
            <v>6.6296996049999999</v>
          </cell>
          <cell r="V110">
            <v>12.144883176</v>
          </cell>
          <cell r="Y110">
            <v>4.9431397390000003</v>
          </cell>
          <cell r="Z110">
            <v>3.8726858050000001</v>
          </cell>
          <cell r="AA110">
            <v>2.544374774</v>
          </cell>
          <cell r="AB110">
            <v>4.3066951299999996</v>
          </cell>
          <cell r="AC110">
            <v>7.7322606719999998</v>
          </cell>
          <cell r="AF110">
            <v>5.7391142950000003</v>
          </cell>
          <cell r="AG110">
            <v>4.0974964790000001</v>
          </cell>
          <cell r="AH110">
            <v>3.030121566</v>
          </cell>
          <cell r="AI110">
            <v>6.6296996049999999</v>
          </cell>
          <cell r="AJ110">
            <v>12.144883176</v>
          </cell>
        </row>
        <row r="111">
          <cell r="R111">
            <v>6.5102424839999999</v>
          </cell>
          <cell r="S111">
            <v>3.5139789389999998</v>
          </cell>
          <cell r="T111">
            <v>2.684118148</v>
          </cell>
          <cell r="U111">
            <v>7.4127066109999999</v>
          </cell>
          <cell r="V111">
            <v>12.463141559</v>
          </cell>
          <cell r="Y111">
            <v>5.8178565280000001</v>
          </cell>
          <cell r="Z111">
            <v>2.0591797610000002</v>
          </cell>
          <cell r="AA111">
            <v>1.0540357250000001</v>
          </cell>
          <cell r="AB111">
            <v>4.7513590939999997</v>
          </cell>
          <cell r="AC111">
            <v>5.7719496189999999</v>
          </cell>
          <cell r="AF111">
            <v>6.5102424839999999</v>
          </cell>
          <cell r="AG111">
            <v>3.5139789389999998</v>
          </cell>
          <cell r="AH111">
            <v>2.684118148</v>
          </cell>
          <cell r="AI111">
            <v>7.4127066109999999</v>
          </cell>
          <cell r="AJ111">
            <v>12.463141559</v>
          </cell>
        </row>
        <row r="112">
          <cell r="R112">
            <v>6.8405776620000003</v>
          </cell>
          <cell r="S112">
            <v>4.6694146769999998</v>
          </cell>
          <cell r="T112">
            <v>1.5209213660000001</v>
          </cell>
          <cell r="U112">
            <v>7.3934874429999997</v>
          </cell>
          <cell r="V112">
            <v>12.443352368999999</v>
          </cell>
          <cell r="Y112">
            <v>6.065096348</v>
          </cell>
          <cell r="Z112">
            <v>2.6363811990000001</v>
          </cell>
          <cell r="AA112">
            <v>1.692565281</v>
          </cell>
          <cell r="AB112">
            <v>4.9186120710000001</v>
          </cell>
          <cell r="AC112">
            <v>6.7230648850000003</v>
          </cell>
          <cell r="AF112">
            <v>6.8405776620000003</v>
          </cell>
          <cell r="AG112">
            <v>4.6694146769999998</v>
          </cell>
          <cell r="AH112">
            <v>1.5209213660000001</v>
          </cell>
          <cell r="AI112">
            <v>7.3934874429999997</v>
          </cell>
          <cell r="AJ112">
            <v>12.443352368999999</v>
          </cell>
        </row>
        <row r="113">
          <cell r="R113">
            <v>6.5484238320000001</v>
          </cell>
          <cell r="S113">
            <v>4.3139952189999997</v>
          </cell>
          <cell r="T113">
            <v>2.2380023179999999</v>
          </cell>
          <cell r="U113">
            <v>7.856560451</v>
          </cell>
          <cell r="V113">
            <v>12.389773720000001</v>
          </cell>
          <cell r="Y113">
            <v>5.5208128390000004</v>
          </cell>
          <cell r="Z113">
            <v>3.0801267449999998</v>
          </cell>
          <cell r="AA113">
            <v>2.161741288</v>
          </cell>
          <cell r="AB113">
            <v>4.8843260019999999</v>
          </cell>
          <cell r="AC113">
            <v>6.5712148949999998</v>
          </cell>
          <cell r="AF113">
            <v>6.5484238320000001</v>
          </cell>
          <cell r="AG113">
            <v>4.3139952189999997</v>
          </cell>
          <cell r="AH113">
            <v>2.2380023179999999</v>
          </cell>
          <cell r="AI113">
            <v>7.856560451</v>
          </cell>
          <cell r="AJ113">
            <v>12.389773720000001</v>
          </cell>
        </row>
        <row r="114">
          <cell r="R114">
            <v>6.6317133630000002</v>
          </cell>
          <cell r="S114">
            <v>5.1495195340000004</v>
          </cell>
          <cell r="T114">
            <v>2.2293460889999999</v>
          </cell>
          <cell r="U114">
            <v>8.097219269</v>
          </cell>
          <cell r="V114">
            <v>13.414551213999999</v>
          </cell>
          <cell r="Y114">
            <v>5.6540638789999997</v>
          </cell>
          <cell r="Z114">
            <v>2.5923992359999999</v>
          </cell>
          <cell r="AA114">
            <v>0.81767145699999999</v>
          </cell>
          <cell r="AB114">
            <v>4.908214096</v>
          </cell>
          <cell r="AC114">
            <v>5.9767897129999996</v>
          </cell>
          <cell r="AF114">
            <v>6.6317133630000002</v>
          </cell>
          <cell r="AG114">
            <v>5.1495195340000004</v>
          </cell>
          <cell r="AH114">
            <v>2.2293460889999999</v>
          </cell>
          <cell r="AI114">
            <v>8.097219269</v>
          </cell>
          <cell r="AJ114">
            <v>13.414551213999999</v>
          </cell>
        </row>
        <row r="115">
          <cell r="R115">
            <v>5.4260992339999996</v>
          </cell>
          <cell r="S115">
            <v>4.4719753769999997</v>
          </cell>
          <cell r="T115">
            <v>2.3653717429999999</v>
          </cell>
          <cell r="U115">
            <v>8.3824778940000009</v>
          </cell>
          <cell r="V115">
            <v>12.12678638</v>
          </cell>
          <cell r="Y115">
            <v>5.6498777149999997</v>
          </cell>
          <cell r="Z115">
            <v>2.5881949359999998</v>
          </cell>
          <cell r="AA115">
            <v>1.4320292269999999</v>
          </cell>
          <cell r="AB115">
            <v>4.9866401690000002</v>
          </cell>
          <cell r="AC115">
            <v>5.9802910200000001</v>
          </cell>
          <cell r="AF115">
            <v>5.4260992339999996</v>
          </cell>
          <cell r="AG115">
            <v>4.4719753769999997</v>
          </cell>
          <cell r="AH115">
            <v>2.3653717429999999</v>
          </cell>
          <cell r="AI115">
            <v>8.3824778940000009</v>
          </cell>
          <cell r="AJ115">
            <v>12.12678638</v>
          </cell>
        </row>
        <row r="116">
          <cell r="R116">
            <v>6.5614434949999998</v>
          </cell>
          <cell r="S116">
            <v>3.8750174240000002</v>
          </cell>
          <cell r="T116">
            <v>1.5489080099999999</v>
          </cell>
          <cell r="U116">
            <v>8.7753606299999998</v>
          </cell>
          <cell r="V116">
            <v>10.999718156</v>
          </cell>
          <cell r="Y116">
            <v>5.0675098030000001</v>
          </cell>
          <cell r="Z116">
            <v>2.9224014440000001</v>
          </cell>
          <cell r="AA116">
            <v>1.037114001</v>
          </cell>
          <cell r="AB116">
            <v>5.091890008</v>
          </cell>
          <cell r="AC116">
            <v>5.9075109440000002</v>
          </cell>
          <cell r="AF116">
            <v>6.5614434949999998</v>
          </cell>
          <cell r="AG116">
            <v>3.8750174240000002</v>
          </cell>
          <cell r="AH116">
            <v>1.5489080099999999</v>
          </cell>
          <cell r="AI116">
            <v>8.7753606299999998</v>
          </cell>
          <cell r="AJ116">
            <v>10.999718156</v>
          </cell>
        </row>
        <row r="117">
          <cell r="R117">
            <v>6.9989173500000001</v>
          </cell>
          <cell r="S117">
            <v>4.1697886110000004</v>
          </cell>
          <cell r="T117">
            <v>2.6497300629999998</v>
          </cell>
          <cell r="U117">
            <v>9.5097512720000008</v>
          </cell>
          <cell r="V117">
            <v>12.11970064</v>
          </cell>
          <cell r="Y117">
            <v>6.7177054209999998</v>
          </cell>
          <cell r="Z117">
            <v>2.153242085</v>
          </cell>
          <cell r="AA117">
            <v>1.105618851</v>
          </cell>
          <cell r="AB117">
            <v>4.5364946120000003</v>
          </cell>
          <cell r="AC117">
            <v>5.8139333339999997</v>
          </cell>
          <cell r="AF117">
            <v>6.9989173500000001</v>
          </cell>
          <cell r="AG117">
            <v>4.1697886110000004</v>
          </cell>
          <cell r="AH117">
            <v>2.6497300629999998</v>
          </cell>
          <cell r="AI117">
            <v>9.5097512720000008</v>
          </cell>
          <cell r="AJ117">
            <v>12.11970064</v>
          </cell>
        </row>
        <row r="118">
          <cell r="R118">
            <v>7.1023410890000003</v>
          </cell>
          <cell r="S118">
            <v>4.9713529139999997</v>
          </cell>
          <cell r="T118">
            <v>3.4181294379999998</v>
          </cell>
          <cell r="U118">
            <v>9.6312527499999998</v>
          </cell>
          <cell r="V118">
            <v>14.960486629</v>
          </cell>
          <cell r="Y118">
            <v>5.3445415430000001</v>
          </cell>
          <cell r="Z118">
            <v>3.3535349399999999</v>
          </cell>
          <cell r="AA118">
            <v>1.134059269</v>
          </cell>
          <cell r="AB118">
            <v>4.5956801670000003</v>
          </cell>
          <cell r="AC118">
            <v>6.5460504970000004</v>
          </cell>
          <cell r="AF118">
            <v>7.1023410890000003</v>
          </cell>
          <cell r="AG118">
            <v>4.9713529139999997</v>
          </cell>
          <cell r="AH118">
            <v>3.4181294379999998</v>
          </cell>
          <cell r="AI118">
            <v>9.6312527499999998</v>
          </cell>
          <cell r="AJ118">
            <v>14.960486629</v>
          </cell>
        </row>
        <row r="119">
          <cell r="R119">
            <v>7.4345568550000003</v>
          </cell>
          <cell r="S119">
            <v>6.821669236</v>
          </cell>
          <cell r="T119">
            <v>2.1816127930000002</v>
          </cell>
          <cell r="U119">
            <v>9.6962877540000001</v>
          </cell>
          <cell r="V119">
            <v>17.376008409000001</v>
          </cell>
          <cell r="Y119">
            <v>5.4521569889999997</v>
          </cell>
          <cell r="Z119">
            <v>3.682482598</v>
          </cell>
          <cell r="AA119">
            <v>0.99001405600000003</v>
          </cell>
          <cell r="AB119">
            <v>4.4430882230000002</v>
          </cell>
          <cell r="AC119">
            <v>5.8974044140000004</v>
          </cell>
          <cell r="AF119">
            <v>7.4345568550000003</v>
          </cell>
          <cell r="AG119">
            <v>6.821669236</v>
          </cell>
          <cell r="AH119">
            <v>2.1816127930000002</v>
          </cell>
          <cell r="AI119">
            <v>9.6962877540000001</v>
          </cell>
          <cell r="AJ119">
            <v>17.376008409000001</v>
          </cell>
        </row>
        <row r="120">
          <cell r="R120">
            <v>7.7706807839999996</v>
          </cell>
          <cell r="S120">
            <v>7.1828848110000001</v>
          </cell>
          <cell r="T120">
            <v>2.0192967429999999</v>
          </cell>
          <cell r="U120">
            <v>8.4497944220000001</v>
          </cell>
          <cell r="V120">
            <v>18.778792706000001</v>
          </cell>
          <cell r="Y120">
            <v>5.3034043390000001</v>
          </cell>
          <cell r="Z120">
            <v>3.7765118740000001</v>
          </cell>
          <cell r="AA120">
            <v>1.1247245770000001</v>
          </cell>
          <cell r="AB120">
            <v>4.3393576620000003</v>
          </cell>
          <cell r="AC120">
            <v>6.5082888419999998</v>
          </cell>
          <cell r="AF120">
            <v>7.7706807839999996</v>
          </cell>
          <cell r="AG120">
            <v>7.1828848110000001</v>
          </cell>
          <cell r="AH120">
            <v>2.0192967429999999</v>
          </cell>
          <cell r="AI120">
            <v>8.4497944220000001</v>
          </cell>
          <cell r="AJ120">
            <v>18.778792706000001</v>
          </cell>
        </row>
        <row r="121">
          <cell r="R121">
            <v>7.9418848180000001</v>
          </cell>
          <cell r="S121">
            <v>8.5371280889999994</v>
          </cell>
          <cell r="T121">
            <v>1.659049019</v>
          </cell>
          <cell r="U121">
            <v>8.4510832730000001</v>
          </cell>
          <cell r="V121">
            <v>19.619710369</v>
          </cell>
          <cell r="Y121">
            <v>5.2646858999999999</v>
          </cell>
          <cell r="Z121">
            <v>2.1767051180000001</v>
          </cell>
          <cell r="AA121">
            <v>1.050583697</v>
          </cell>
          <cell r="AB121">
            <v>4.3125247179999997</v>
          </cell>
          <cell r="AC121">
            <v>6.3057381670000003</v>
          </cell>
          <cell r="AF121">
            <v>7.9418848180000001</v>
          </cell>
          <cell r="AG121">
            <v>8.5371280889999994</v>
          </cell>
          <cell r="AH121">
            <v>1.659049019</v>
          </cell>
          <cell r="AI121">
            <v>8.4510832730000001</v>
          </cell>
          <cell r="AJ121">
            <v>19.619710369</v>
          </cell>
        </row>
        <row r="122">
          <cell r="R122">
            <v>7.5484065960000004</v>
          </cell>
          <cell r="S122">
            <v>9.7282355850000002</v>
          </cell>
          <cell r="T122">
            <v>1.963207041</v>
          </cell>
          <cell r="U122">
            <v>8.2748019359999994</v>
          </cell>
          <cell r="V122">
            <v>20.641603456999999</v>
          </cell>
          <cell r="Y122">
            <v>5.1662142849999997</v>
          </cell>
          <cell r="Z122">
            <v>3.4251484470000002</v>
          </cell>
          <cell r="AA122">
            <v>2.218125261</v>
          </cell>
          <cell r="AB122">
            <v>4.3568708410000001</v>
          </cell>
          <cell r="AC122">
            <v>6.3571936539999996</v>
          </cell>
          <cell r="AF122">
            <v>7.5484065960000004</v>
          </cell>
          <cell r="AG122">
            <v>9.7282355850000002</v>
          </cell>
          <cell r="AH122">
            <v>1.963207041</v>
          </cell>
          <cell r="AI122">
            <v>8.2748019359999994</v>
          </cell>
          <cell r="AJ122">
            <v>20.641603456999999</v>
          </cell>
        </row>
        <row r="123">
          <cell r="R123">
            <v>7.4438444610000003</v>
          </cell>
          <cell r="S123">
            <v>8.879558565</v>
          </cell>
          <cell r="T123">
            <v>2.5306235319999999</v>
          </cell>
          <cell r="U123">
            <v>7.451307957</v>
          </cell>
          <cell r="V123">
            <v>18.037531472000001</v>
          </cell>
          <cell r="Y123">
            <v>5.0699981279999999</v>
          </cell>
          <cell r="Z123">
            <v>3.5164786929999998</v>
          </cell>
          <cell r="AA123">
            <v>1.2203649080000001</v>
          </cell>
          <cell r="AB123">
            <v>4.4704306889999996</v>
          </cell>
          <cell r="AC123">
            <v>7.6578491340000001</v>
          </cell>
          <cell r="AF123">
            <v>7.4438444610000003</v>
          </cell>
          <cell r="AG123">
            <v>8.879558565</v>
          </cell>
          <cell r="AH123">
            <v>2.5306235319999999</v>
          </cell>
          <cell r="AI123">
            <v>7.451307957</v>
          </cell>
          <cell r="AJ123">
            <v>18.037531472000001</v>
          </cell>
        </row>
        <row r="124">
          <cell r="R124">
            <v>6.8468440289999997</v>
          </cell>
          <cell r="S124">
            <v>7.3947809519999996</v>
          </cell>
          <cell r="T124">
            <v>2.4046093079999999</v>
          </cell>
          <cell r="U124">
            <v>7.0383100609999998</v>
          </cell>
          <cell r="V124">
            <v>15.751138750999999</v>
          </cell>
          <cell r="Y124">
            <v>4.9789499020000001</v>
          </cell>
          <cell r="Z124">
            <v>2.5585897389999999</v>
          </cell>
          <cell r="AA124">
            <v>3.191901036</v>
          </cell>
          <cell r="AB124">
            <v>4.2187973129999996</v>
          </cell>
          <cell r="AC124">
            <v>6.6641057720000001</v>
          </cell>
          <cell r="AF124">
            <v>6.8468440289999997</v>
          </cell>
          <cell r="AG124">
            <v>7.3947809519999996</v>
          </cell>
          <cell r="AH124">
            <v>2.4046093079999999</v>
          </cell>
          <cell r="AI124">
            <v>7.0383100609999998</v>
          </cell>
          <cell r="AJ124">
            <v>15.751138750999999</v>
          </cell>
        </row>
        <row r="125">
          <cell r="R125">
            <v>6.8310934129999996</v>
          </cell>
          <cell r="S125">
            <v>6.6146693990000003</v>
          </cell>
          <cell r="T125">
            <v>2.3839079550000002</v>
          </cell>
          <cell r="U125">
            <v>7.004586626</v>
          </cell>
          <cell r="V125">
            <v>14.180588933999999</v>
          </cell>
          <cell r="Y125">
            <v>5.1374998090000004</v>
          </cell>
          <cell r="Z125">
            <v>2.1456928720000001</v>
          </cell>
          <cell r="AA125">
            <v>1.723996793</v>
          </cell>
          <cell r="AB125">
            <v>4.0856183250000004</v>
          </cell>
          <cell r="AC125">
            <v>6.538484349</v>
          </cell>
          <cell r="AF125">
            <v>6.8310934129999996</v>
          </cell>
          <cell r="AG125">
            <v>6.6146693990000003</v>
          </cell>
          <cell r="AH125">
            <v>2.3839079550000002</v>
          </cell>
          <cell r="AI125">
            <v>7.004586626</v>
          </cell>
          <cell r="AJ125">
            <v>14.180588933999999</v>
          </cell>
        </row>
        <row r="126">
          <cell r="R126">
            <v>6.0498807340000003</v>
          </cell>
          <cell r="S126">
            <v>6.1481118549999998</v>
          </cell>
          <cell r="T126">
            <v>2.449013023</v>
          </cell>
          <cell r="U126">
            <v>5.9888852359999998</v>
          </cell>
          <cell r="V126">
            <v>13.020561378</v>
          </cell>
          <cell r="Y126">
            <v>4.6394297839999998</v>
          </cell>
          <cell r="Z126">
            <v>3.5686003450000001</v>
          </cell>
          <cell r="AA126">
            <v>1.860280997</v>
          </cell>
          <cell r="AB126">
            <v>4.0315324779999999</v>
          </cell>
          <cell r="AC126">
            <v>7.1702429700000003</v>
          </cell>
          <cell r="AF126">
            <v>6.0498807340000003</v>
          </cell>
          <cell r="AG126">
            <v>6.1481118549999998</v>
          </cell>
          <cell r="AH126">
            <v>2.449013023</v>
          </cell>
          <cell r="AI126">
            <v>5.9888852359999998</v>
          </cell>
          <cell r="AJ126">
            <v>13.020561378</v>
          </cell>
        </row>
        <row r="127">
          <cell r="R127">
            <v>5.688092696</v>
          </cell>
          <cell r="S127">
            <v>5.6172841470000003</v>
          </cell>
          <cell r="T127">
            <v>2.5337898299999999</v>
          </cell>
          <cell r="U127">
            <v>5.3527425649999998</v>
          </cell>
          <cell r="V127">
            <v>11.749470262999999</v>
          </cell>
          <cell r="Y127">
            <v>4.8532995569999997</v>
          </cell>
          <cell r="Z127">
            <v>3.4600287660000002</v>
          </cell>
          <cell r="AA127">
            <v>2.497426704</v>
          </cell>
          <cell r="AB127">
            <v>3.964889501</v>
          </cell>
          <cell r="AC127">
            <v>6.9283769160000004</v>
          </cell>
          <cell r="AF127">
            <v>5.688092696</v>
          </cell>
          <cell r="AG127">
            <v>5.6172841470000003</v>
          </cell>
          <cell r="AH127">
            <v>2.5337898299999999</v>
          </cell>
          <cell r="AI127">
            <v>5.3527425649999998</v>
          </cell>
          <cell r="AJ127">
            <v>11.749470262999999</v>
          </cell>
        </row>
        <row r="128">
          <cell r="R128">
            <v>5.728162191</v>
          </cell>
          <cell r="S128">
            <v>7.0498313619999999</v>
          </cell>
          <cell r="T128">
            <v>2.3649881069999998</v>
          </cell>
          <cell r="U128">
            <v>4.2933392770000003</v>
          </cell>
          <cell r="V128">
            <v>11.803237171999999</v>
          </cell>
          <cell r="Y128">
            <v>5.037024518</v>
          </cell>
          <cell r="Z128">
            <v>3.7804877160000001</v>
          </cell>
          <cell r="AA128">
            <v>2.039049919</v>
          </cell>
          <cell r="AB128">
            <v>4.1898344869999997</v>
          </cell>
          <cell r="AC128">
            <v>7.3790909710000001</v>
          </cell>
          <cell r="AF128">
            <v>5.728162191</v>
          </cell>
          <cell r="AG128">
            <v>7.0498313619999999</v>
          </cell>
          <cell r="AH128">
            <v>2.3649881069999998</v>
          </cell>
          <cell r="AI128">
            <v>4.2933392770000003</v>
          </cell>
          <cell r="AJ128">
            <v>11.803237171999999</v>
          </cell>
        </row>
        <row r="129">
          <cell r="R129">
            <v>6.3316522930000003</v>
          </cell>
          <cell r="S129">
            <v>7.6291199189999999</v>
          </cell>
          <cell r="T129">
            <v>2.9384305419999999</v>
          </cell>
          <cell r="U129">
            <v>5.1750284940000002</v>
          </cell>
          <cell r="V129">
            <v>15.058153772000001</v>
          </cell>
          <cell r="Y129">
            <v>5.0178000750000002</v>
          </cell>
          <cell r="Z129">
            <v>3.6752575799999998</v>
          </cell>
          <cell r="AA129">
            <v>2.8876039979999999</v>
          </cell>
          <cell r="AB129">
            <v>4.0152517840000002</v>
          </cell>
          <cell r="AC129">
            <v>7.8210997899999999</v>
          </cell>
          <cell r="AF129">
            <v>6.3316522930000003</v>
          </cell>
          <cell r="AG129">
            <v>7.6291199189999999</v>
          </cell>
          <cell r="AH129">
            <v>2.9384305419999999</v>
          </cell>
          <cell r="AI129">
            <v>5.1750284940000002</v>
          </cell>
          <cell r="AJ129">
            <v>15.058153772000001</v>
          </cell>
        </row>
        <row r="130">
          <cell r="R130">
            <v>6.7620115070000004</v>
          </cell>
          <cell r="S130">
            <v>8.1476667109999994</v>
          </cell>
          <cell r="T130">
            <v>3.1650002380000002</v>
          </cell>
          <cell r="U130">
            <v>5.0350422860000004</v>
          </cell>
          <cell r="V130">
            <v>14.928929511</v>
          </cell>
          <cell r="Y130">
            <v>4.902531218</v>
          </cell>
          <cell r="Z130">
            <v>3.3203587080000001</v>
          </cell>
          <cell r="AA130">
            <v>1.3917240449999999</v>
          </cell>
          <cell r="AB130">
            <v>3.9035368990000001</v>
          </cell>
          <cell r="AC130">
            <v>7.0437279950000002</v>
          </cell>
          <cell r="AF130">
            <v>6.7620115070000004</v>
          </cell>
          <cell r="AG130">
            <v>8.1476667109999994</v>
          </cell>
          <cell r="AH130">
            <v>3.1650002380000002</v>
          </cell>
          <cell r="AI130">
            <v>5.0350422860000004</v>
          </cell>
          <cell r="AJ130">
            <v>14.928929511</v>
          </cell>
        </row>
        <row r="131">
          <cell r="R131">
            <v>6.473766221</v>
          </cell>
          <cell r="S131">
            <v>7.0279291080000004</v>
          </cell>
          <cell r="T131">
            <v>3.3078710029999998</v>
          </cell>
          <cell r="U131">
            <v>6.458232239</v>
          </cell>
          <cell r="V131">
            <v>14.779431594</v>
          </cell>
          <cell r="Y131">
            <v>4.8922696490000002</v>
          </cell>
          <cell r="Z131">
            <v>3.9808195909999999</v>
          </cell>
          <cell r="AA131">
            <v>1.430668338</v>
          </cell>
          <cell r="AB131">
            <v>3.8552967470000001</v>
          </cell>
          <cell r="AC131">
            <v>6.8801558539999998</v>
          </cell>
          <cell r="AF131">
            <v>6.473766221</v>
          </cell>
          <cell r="AG131">
            <v>7.0279291080000004</v>
          </cell>
          <cell r="AH131">
            <v>3.3078710029999998</v>
          </cell>
          <cell r="AI131">
            <v>6.458232239</v>
          </cell>
          <cell r="AJ131">
            <v>14.779431594</v>
          </cell>
        </row>
        <row r="132">
          <cell r="R132">
            <v>5.6860221539999998</v>
          </cell>
          <cell r="S132">
            <v>7.1893631689999999</v>
          </cell>
          <cell r="T132">
            <v>3.8136890889999999</v>
          </cell>
          <cell r="U132">
            <v>6.2775854789999999</v>
          </cell>
          <cell r="V132">
            <v>14.569686565</v>
          </cell>
          <cell r="Y132">
            <v>4.9677226010000002</v>
          </cell>
          <cell r="Z132">
            <v>4.3193662689999996</v>
          </cell>
          <cell r="AA132">
            <v>2.4924372090000002</v>
          </cell>
          <cell r="AB132">
            <v>4.0369526059999998</v>
          </cell>
          <cell r="AC132">
            <v>8.3431361509999995</v>
          </cell>
          <cell r="AF132">
            <v>5.6860221539999998</v>
          </cell>
          <cell r="AG132">
            <v>7.1893631689999999</v>
          </cell>
          <cell r="AH132">
            <v>3.8136890889999999</v>
          </cell>
          <cell r="AI132">
            <v>6.2775854789999999</v>
          </cell>
          <cell r="AJ132">
            <v>14.569686565</v>
          </cell>
        </row>
        <row r="133">
          <cell r="R133">
            <v>6.1210929060000003</v>
          </cell>
          <cell r="S133">
            <v>6.409307342</v>
          </cell>
          <cell r="T133">
            <v>3.4696691359999998</v>
          </cell>
          <cell r="U133">
            <v>6.9270685199999997</v>
          </cell>
          <cell r="V133">
            <v>14.479827104</v>
          </cell>
          <cell r="Y133">
            <v>4.8639279990000004</v>
          </cell>
          <cell r="Z133">
            <v>2.784571718</v>
          </cell>
          <cell r="AA133">
            <v>1.553829506</v>
          </cell>
          <cell r="AB133">
            <v>3.4522926680000001</v>
          </cell>
          <cell r="AC133">
            <v>7.3294060930000002</v>
          </cell>
          <cell r="AF133">
            <v>6.1210929060000003</v>
          </cell>
          <cell r="AG133">
            <v>6.409307342</v>
          </cell>
          <cell r="AH133">
            <v>3.4696691359999998</v>
          </cell>
          <cell r="AI133">
            <v>6.9270685199999997</v>
          </cell>
          <cell r="AJ133">
            <v>14.479827104</v>
          </cell>
        </row>
        <row r="134">
          <cell r="R134">
            <v>6.2768739480000004</v>
          </cell>
          <cell r="S134">
            <v>5.9871339880000001</v>
          </cell>
          <cell r="T134">
            <v>4.1527282149999998</v>
          </cell>
          <cell r="U134">
            <v>6.2585973509999997</v>
          </cell>
          <cell r="V134">
            <v>13.313298809000001</v>
          </cell>
          <cell r="Y134">
            <v>5.0081141860000002</v>
          </cell>
          <cell r="Z134">
            <v>2.5468689430000002</v>
          </cell>
          <cell r="AA134">
            <v>1.1759856449999999</v>
          </cell>
          <cell r="AB134">
            <v>3.5390128170000001</v>
          </cell>
          <cell r="AC134">
            <v>6.8023311079999997</v>
          </cell>
        </row>
        <row r="135">
          <cell r="R135">
            <v>6.1283972699999998</v>
          </cell>
          <cell r="S135">
            <v>6.7057921790000004</v>
          </cell>
          <cell r="T135">
            <v>3.6522653919999999</v>
          </cell>
          <cell r="U135">
            <v>6.6624766769999999</v>
          </cell>
          <cell r="V135">
            <v>13.721664562000001</v>
          </cell>
        </row>
        <row r="136">
          <cell r="R136">
            <v>6.4241919129999996</v>
          </cell>
          <cell r="S136">
            <v>9.8069621009999999</v>
          </cell>
          <cell r="T136">
            <v>3.2758191459999999</v>
          </cell>
          <cell r="U136">
            <v>6.6153828910000003</v>
          </cell>
          <cell r="V136">
            <v>14.274536595000001</v>
          </cell>
        </row>
        <row r="137">
          <cell r="R137">
            <v>5.8992551820000001</v>
          </cell>
          <cell r="S137">
            <v>9.6628767419999999</v>
          </cell>
          <cell r="T137">
            <v>3.23981115</v>
          </cell>
          <cell r="U137">
            <v>6.7741587220000001</v>
          </cell>
          <cell r="V137">
            <v>13.864183432999999</v>
          </cell>
        </row>
        <row r="138">
          <cell r="R138">
            <v>6.664617722</v>
          </cell>
          <cell r="S138">
            <v>9.8258100529999997</v>
          </cell>
          <cell r="T138">
            <v>3.0334236030000001</v>
          </cell>
          <cell r="U138">
            <v>6.2570966549999998</v>
          </cell>
          <cell r="V138">
            <v>13.744442985999999</v>
          </cell>
        </row>
        <row r="139">
          <cell r="R139">
            <v>7.7008468490000004</v>
          </cell>
          <cell r="S139">
            <v>8.1423191789999994</v>
          </cell>
          <cell r="T139">
            <v>3.5158342029999998</v>
          </cell>
          <cell r="U139">
            <v>5.8594356970000003</v>
          </cell>
          <cell r="V139">
            <v>13.241643810999999</v>
          </cell>
        </row>
        <row r="140">
          <cell r="R140">
            <v>6.3072847210000003</v>
          </cell>
          <cell r="S140">
            <v>6.8977585049999997</v>
          </cell>
          <cell r="T140">
            <v>2.977589933</v>
          </cell>
          <cell r="U140">
            <v>5.9914474210000002</v>
          </cell>
          <cell r="V140">
            <v>12.177262309</v>
          </cell>
        </row>
        <row r="141">
          <cell r="R141">
            <v>6.0025329369999998</v>
          </cell>
          <cell r="S141">
            <v>5.4913527929999999</v>
          </cell>
          <cell r="T141">
            <v>2.3707445059999999</v>
          </cell>
          <cell r="U141">
            <v>5.0180169230000002</v>
          </cell>
          <cell r="V141">
            <v>11.110537826</v>
          </cell>
        </row>
        <row r="142">
          <cell r="R142">
            <v>6.132447451</v>
          </cell>
          <cell r="S142">
            <v>5.4289369010000001</v>
          </cell>
          <cell r="T142">
            <v>3.688311911</v>
          </cell>
          <cell r="U142">
            <v>4.327238661</v>
          </cell>
          <cell r="V142">
            <v>12.008972971</v>
          </cell>
        </row>
        <row r="143">
          <cell r="R143">
            <v>5.3008060629999996</v>
          </cell>
          <cell r="S143">
            <v>5.2102693970000002</v>
          </cell>
          <cell r="T143">
            <v>4.5020306489999999</v>
          </cell>
          <cell r="U143">
            <v>4.5811623309999998</v>
          </cell>
          <cell r="V143">
            <v>10.869102014999999</v>
          </cell>
        </row>
        <row r="144">
          <cell r="R144">
            <v>5.1457180310000004</v>
          </cell>
          <cell r="S144">
            <v>5.0117558129999997</v>
          </cell>
          <cell r="T144">
            <v>1.299603157</v>
          </cell>
          <cell r="U144">
            <v>4.1129696190000002</v>
          </cell>
          <cell r="V144">
            <v>8.2084754770000004</v>
          </cell>
        </row>
        <row r="145">
          <cell r="R145">
            <v>5.1528310240000001</v>
          </cell>
          <cell r="S145">
            <v>5.0605100780000001</v>
          </cell>
          <cell r="T145">
            <v>1.5992057040000001</v>
          </cell>
          <cell r="U145">
            <v>4.1170417239999999</v>
          </cell>
          <cell r="V145">
            <v>8.3879533070000001</v>
          </cell>
        </row>
        <row r="146">
          <cell r="R146">
            <v>5.236713977</v>
          </cell>
          <cell r="S146">
            <v>5.796641717</v>
          </cell>
          <cell r="T146">
            <v>2.108792668</v>
          </cell>
          <cell r="U146">
            <v>4.2047278400000003</v>
          </cell>
          <cell r="V146">
            <v>9.7704291950000002</v>
          </cell>
        </row>
        <row r="147">
          <cell r="R147">
            <v>5.7962185550000003</v>
          </cell>
          <cell r="S147">
            <v>4.6420443520000001</v>
          </cell>
          <cell r="T147">
            <v>2.676685956</v>
          </cell>
          <cell r="U147">
            <v>4.6831696679999997</v>
          </cell>
          <cell r="V147">
            <v>9.9873296450000009</v>
          </cell>
        </row>
        <row r="148">
          <cell r="R148">
            <v>5.6024638189999996</v>
          </cell>
          <cell r="S148">
            <v>4.21148101</v>
          </cell>
          <cell r="T148">
            <v>2.0106169280000001</v>
          </cell>
          <cell r="U148">
            <v>4.301411528</v>
          </cell>
          <cell r="V148">
            <v>7.8993124290000001</v>
          </cell>
        </row>
        <row r="149">
          <cell r="R149">
            <v>5.7595807409999997</v>
          </cell>
          <cell r="S149">
            <v>3.68388684</v>
          </cell>
          <cell r="T149">
            <v>1.6289010260000001</v>
          </cell>
          <cell r="U149">
            <v>4.3979382730000003</v>
          </cell>
          <cell r="V149">
            <v>7.7361344870000002</v>
          </cell>
        </row>
        <row r="150">
          <cell r="R150">
            <v>5.488107716</v>
          </cell>
          <cell r="S150">
            <v>3.8444714860000002</v>
          </cell>
          <cell r="T150">
            <v>1.737010366</v>
          </cell>
          <cell r="U150">
            <v>4.2615618880000001</v>
          </cell>
          <cell r="V150">
            <v>8.9263785349999996</v>
          </cell>
        </row>
        <row r="151">
          <cell r="R151">
            <v>5.7755751919999998</v>
          </cell>
          <cell r="S151">
            <v>3.8737300229999998</v>
          </cell>
          <cell r="T151">
            <v>1.733810166</v>
          </cell>
          <cell r="U151">
            <v>4.4596289200000001</v>
          </cell>
          <cell r="V151">
            <v>8.277646185</v>
          </cell>
        </row>
        <row r="152">
          <cell r="R152">
            <v>5.8994363710000002</v>
          </cell>
          <cell r="S152">
            <v>3.9484395889999999</v>
          </cell>
          <cell r="T152">
            <v>2.8871580699999999</v>
          </cell>
          <cell r="U152">
            <v>4.7243185609999996</v>
          </cell>
          <cell r="V152">
            <v>8.4300236589999997</v>
          </cell>
        </row>
        <row r="153">
          <cell r="R153">
            <v>5.886090577</v>
          </cell>
          <cell r="S153">
            <v>3.8346107699999998</v>
          </cell>
          <cell r="T153">
            <v>1.3383100450000001</v>
          </cell>
          <cell r="U153">
            <v>5.1741221389999996</v>
          </cell>
          <cell r="V153">
            <v>7.9620345390000002</v>
          </cell>
        </row>
        <row r="154">
          <cell r="R154">
            <v>6.1095981110000004</v>
          </cell>
          <cell r="S154">
            <v>3.9746345550000002</v>
          </cell>
          <cell r="T154">
            <v>1.7992253979999999</v>
          </cell>
          <cell r="U154">
            <v>5.0631129599999998</v>
          </cell>
          <cell r="V154">
            <v>8.3356598759999994</v>
          </cell>
        </row>
        <row r="155">
          <cell r="R155">
            <v>5.8431616039999996</v>
          </cell>
          <cell r="S155">
            <v>4.3174862120000004</v>
          </cell>
          <cell r="T155">
            <v>1.6997807330000001</v>
          </cell>
          <cell r="U155">
            <v>4.9722181540000001</v>
          </cell>
          <cell r="V155">
            <v>7.401311003</v>
          </cell>
        </row>
        <row r="156">
          <cell r="R156">
            <v>5.9371848969999999</v>
          </cell>
          <cell r="S156">
            <v>4.4768769170000002</v>
          </cell>
          <cell r="T156">
            <v>1.8353752160000001</v>
          </cell>
          <cell r="U156">
            <v>4.5804014950000003</v>
          </cell>
          <cell r="V156">
            <v>8.1489829900000004</v>
          </cell>
        </row>
        <row r="157">
          <cell r="R157">
            <v>6.4247779840000003</v>
          </cell>
          <cell r="S157">
            <v>4.7075449919999999</v>
          </cell>
          <cell r="T157">
            <v>2.7107953400000002</v>
          </cell>
          <cell r="U157">
            <v>4.6559199949999996</v>
          </cell>
          <cell r="V157">
            <v>9.0536659690000008</v>
          </cell>
        </row>
        <row r="158">
          <cell r="R158">
            <v>5.7356719380000003</v>
          </cell>
          <cell r="S158">
            <v>4.7139072569999998</v>
          </cell>
          <cell r="T158">
            <v>1.9159881700000001</v>
          </cell>
          <cell r="U158">
            <v>5.0976355059999996</v>
          </cell>
          <cell r="V158">
            <v>9.6277161309999997</v>
          </cell>
        </row>
        <row r="159">
          <cell r="R159">
            <v>5.4240152699999999</v>
          </cell>
          <cell r="S159">
            <v>4.7999250849999999</v>
          </cell>
          <cell r="T159">
            <v>2.3908089179999998</v>
          </cell>
          <cell r="U159">
            <v>5.0579566820000004</v>
          </cell>
          <cell r="V159">
            <v>8.9492912689999997</v>
          </cell>
        </row>
        <row r="160">
          <cell r="R160">
            <v>5.1175754380000003</v>
          </cell>
          <cell r="S160">
            <v>4.4081108569999996</v>
          </cell>
          <cell r="T160">
            <v>1.812502708</v>
          </cell>
          <cell r="U160">
            <v>5.6654375110000004</v>
          </cell>
          <cell r="V160">
            <v>8.9402306940000003</v>
          </cell>
        </row>
        <row r="161">
          <cell r="R161">
            <v>5.0051402200000004</v>
          </cell>
          <cell r="S161">
            <v>4.4505117690000002</v>
          </cell>
          <cell r="T161">
            <v>3.0104888010000002</v>
          </cell>
          <cell r="U161">
            <v>6.0179795560000002</v>
          </cell>
          <cell r="V161">
            <v>9.1521870310000004</v>
          </cell>
        </row>
        <row r="162">
          <cell r="R162">
            <v>4.9381935869999998</v>
          </cell>
          <cell r="S162">
            <v>4.5393611290000004</v>
          </cell>
          <cell r="T162">
            <v>1.9660003960000001</v>
          </cell>
          <cell r="U162">
            <v>5.9089069800000003</v>
          </cell>
          <cell r="V162">
            <v>8.5064671349999994</v>
          </cell>
        </row>
        <row r="163">
          <cell r="R163">
            <v>4.8273742029999998</v>
          </cell>
          <cell r="S163">
            <v>4.8019883910000001</v>
          </cell>
          <cell r="T163">
            <v>2.5721368130000002</v>
          </cell>
          <cell r="U163">
            <v>5.8534604979999996</v>
          </cell>
          <cell r="V163">
            <v>9.117676028</v>
          </cell>
        </row>
        <row r="164">
          <cell r="R164">
            <v>4.8975171770000001</v>
          </cell>
          <cell r="S164">
            <v>4.4075901139999996</v>
          </cell>
          <cell r="T164">
            <v>1.8591856849999999</v>
          </cell>
          <cell r="U164">
            <v>5.6241633760000003</v>
          </cell>
          <cell r="V164">
            <v>8.3253555460000008</v>
          </cell>
        </row>
        <row r="165">
          <cell r="R165">
            <v>4.7421269930000003</v>
          </cell>
          <cell r="S165">
            <v>3.7899203840000002</v>
          </cell>
          <cell r="T165">
            <v>1.890540042</v>
          </cell>
          <cell r="U165">
            <v>5.8053472849999999</v>
          </cell>
          <cell r="V165">
            <v>8.1418360889999999</v>
          </cell>
        </row>
        <row r="166">
          <cell r="R166">
            <v>4.9273237590000001</v>
          </cell>
          <cell r="S166">
            <v>4.4776951629999999</v>
          </cell>
          <cell r="T166">
            <v>2.4437156400000002</v>
          </cell>
          <cell r="U166">
            <v>6.1983038510000004</v>
          </cell>
          <cell r="V166">
            <v>9.1386327789999999</v>
          </cell>
        </row>
        <row r="167">
          <cell r="R167">
            <v>5.0279879709999999</v>
          </cell>
          <cell r="S167">
            <v>5.1284670930000003</v>
          </cell>
          <cell r="T167">
            <v>2.0101723040000001</v>
          </cell>
          <cell r="U167">
            <v>6.2084970320000004</v>
          </cell>
          <cell r="V167">
            <v>9.3665886870000001</v>
          </cell>
        </row>
        <row r="168">
          <cell r="R168">
            <v>4.7554097200000003</v>
          </cell>
          <cell r="S168">
            <v>4.5750865999999997</v>
          </cell>
          <cell r="T168">
            <v>2.3009246559999998</v>
          </cell>
          <cell r="U168">
            <v>5.9082344840000003</v>
          </cell>
          <cell r="V168">
            <v>8.7979937439999993</v>
          </cell>
        </row>
        <row r="169">
          <cell r="R169">
            <v>4.6856307260000003</v>
          </cell>
          <cell r="S169">
            <v>4.4573342130000002</v>
          </cell>
          <cell r="T169">
            <v>2.917932865</v>
          </cell>
          <cell r="U169">
            <v>5.7297975780000003</v>
          </cell>
          <cell r="V169">
            <v>9.0367352200000006</v>
          </cell>
        </row>
        <row r="170">
          <cell r="R170">
            <v>4.6590192799999999</v>
          </cell>
          <cell r="S170">
            <v>4.1475566339999999</v>
          </cell>
          <cell r="T170">
            <v>2.7363317999999999</v>
          </cell>
          <cell r="U170">
            <v>6.112468346</v>
          </cell>
          <cell r="V170">
            <v>8.7276828680000005</v>
          </cell>
        </row>
        <row r="171">
          <cell r="R171">
            <v>4.0339721869999998</v>
          </cell>
          <cell r="S171">
            <v>4.3226552030000001</v>
          </cell>
          <cell r="T171">
            <v>2.6267196080000002</v>
          </cell>
          <cell r="U171">
            <v>6.1197145839999996</v>
          </cell>
          <cell r="V171">
            <v>9.1750674379999992</v>
          </cell>
        </row>
        <row r="172">
          <cell r="R172">
            <v>4.0902884459999997</v>
          </cell>
          <cell r="S172">
            <v>4.4107315460000001</v>
          </cell>
          <cell r="T172">
            <v>2.289531035</v>
          </cell>
          <cell r="U172">
            <v>6.0624223319999997</v>
          </cell>
          <cell r="V172">
            <v>7.978599064</v>
          </cell>
        </row>
        <row r="173">
          <cell r="R173">
            <v>4.0035213379999997</v>
          </cell>
          <cell r="S173">
            <v>4.1566089379999998</v>
          </cell>
          <cell r="T173">
            <v>2.8105512930000001</v>
          </cell>
          <cell r="U173">
            <v>6.0338188620000004</v>
          </cell>
          <cell r="V173">
            <v>7.801191352</v>
          </cell>
        </row>
        <row r="174">
          <cell r="R174">
            <v>4.0652750070000003</v>
          </cell>
          <cell r="S174">
            <v>4.2585180420000004</v>
          </cell>
          <cell r="T174">
            <v>2.2798710180000001</v>
          </cell>
          <cell r="U174">
            <v>5.7641798130000002</v>
          </cell>
          <cell r="V174">
            <v>7.1667911929999999</v>
          </cell>
        </row>
        <row r="175">
          <cell r="R175">
            <v>3.8337842709999999</v>
          </cell>
          <cell r="S175">
            <v>4.3139712030000004</v>
          </cell>
          <cell r="T175">
            <v>2.263185907</v>
          </cell>
          <cell r="U175">
            <v>6.135693442</v>
          </cell>
          <cell r="V175">
            <v>7.331585317</v>
          </cell>
        </row>
        <row r="176">
          <cell r="R176">
            <v>4.3558818209999997</v>
          </cell>
          <cell r="S176">
            <v>3.681202833</v>
          </cell>
          <cell r="T176">
            <v>2.4272082479999999</v>
          </cell>
          <cell r="U176">
            <v>6.5746367369999996</v>
          </cell>
          <cell r="V176">
            <v>7.8627188739999996</v>
          </cell>
        </row>
        <row r="177">
          <cell r="R177">
            <v>4.4133969689999999</v>
          </cell>
          <cell r="S177">
            <v>4.3143278619999998</v>
          </cell>
          <cell r="T177">
            <v>2.4373781609999998</v>
          </cell>
          <cell r="U177">
            <v>6.7765897009999998</v>
          </cell>
          <cell r="V177">
            <v>8.2950097980000006</v>
          </cell>
        </row>
        <row r="178">
          <cell r="R178">
            <v>4.3215143549999997</v>
          </cell>
          <cell r="S178">
            <v>4.0911638689999998</v>
          </cell>
          <cell r="T178">
            <v>1.4016774759999999</v>
          </cell>
          <cell r="U178">
            <v>5.6306566760000001</v>
          </cell>
          <cell r="V178">
            <v>6.6332369370000004</v>
          </cell>
        </row>
        <row r="179">
          <cell r="R179">
            <v>4.0737550919999999</v>
          </cell>
          <cell r="S179">
            <v>3.8728780290000002</v>
          </cell>
          <cell r="T179">
            <v>1.4583952870000001</v>
          </cell>
          <cell r="U179">
            <v>5.2887454189999996</v>
          </cell>
          <cell r="V179">
            <v>6.8528534329999999</v>
          </cell>
        </row>
        <row r="180">
          <cell r="R180">
            <v>3.924471193</v>
          </cell>
          <cell r="S180">
            <v>3.3977090790000002</v>
          </cell>
          <cell r="T180">
            <v>1.66285072</v>
          </cell>
          <cell r="U180">
            <v>4.9507894610000003</v>
          </cell>
          <cell r="V180">
            <v>7.0033446359999996</v>
          </cell>
        </row>
        <row r="181">
          <cell r="R181">
            <v>3.82073661</v>
          </cell>
          <cell r="S181">
            <v>3.2600166320000001</v>
          </cell>
          <cell r="T181">
            <v>2.1932257420000001</v>
          </cell>
          <cell r="U181">
            <v>5.2519389089999997</v>
          </cell>
          <cell r="V181">
            <v>7.4061502160000003</v>
          </cell>
        </row>
        <row r="182">
          <cell r="R182">
            <v>3.8970923380000002</v>
          </cell>
          <cell r="S182">
            <v>3.3264776409999999</v>
          </cell>
          <cell r="T182">
            <v>2.1038266999999999</v>
          </cell>
          <cell r="U182">
            <v>5.8659474969999996</v>
          </cell>
          <cell r="V182">
            <v>7.6380517870000002</v>
          </cell>
        </row>
        <row r="183">
          <cell r="R183">
            <v>3.900735702</v>
          </cell>
          <cell r="S183">
            <v>3.5206257760000002</v>
          </cell>
          <cell r="T183">
            <v>1.581818714</v>
          </cell>
          <cell r="U183">
            <v>5.1847305180000003</v>
          </cell>
          <cell r="V183">
            <v>6.8913756729999998</v>
          </cell>
        </row>
        <row r="184">
          <cell r="R184">
            <v>5.0584883559999998</v>
          </cell>
          <cell r="S184">
            <v>3.9395636029999999</v>
          </cell>
          <cell r="T184">
            <v>1.214661158</v>
          </cell>
          <cell r="U184">
            <v>4.724859962</v>
          </cell>
          <cell r="V184">
            <v>7.0664053769999997</v>
          </cell>
        </row>
        <row r="185">
          <cell r="R185">
            <v>6.4210233800000003</v>
          </cell>
          <cell r="S185">
            <v>5.219860132</v>
          </cell>
          <cell r="T185">
            <v>1.4571904929999999</v>
          </cell>
          <cell r="U185">
            <v>4.177717618</v>
          </cell>
          <cell r="V185">
            <v>7.1485601580000004</v>
          </cell>
        </row>
        <row r="186">
          <cell r="R186">
            <v>6.0797249449999997</v>
          </cell>
          <cell r="S186">
            <v>3.8628642860000002</v>
          </cell>
          <cell r="T186">
            <v>1.516636366</v>
          </cell>
          <cell r="U186">
            <v>4.2146610969999996</v>
          </cell>
          <cell r="V186">
            <v>6.523004394</v>
          </cell>
        </row>
        <row r="187">
          <cell r="R187">
            <v>5.6106150550000002</v>
          </cell>
          <cell r="S187">
            <v>4.0188303760000004</v>
          </cell>
          <cell r="T187">
            <v>1.3978976510000001</v>
          </cell>
          <cell r="U187">
            <v>4.4212600789999996</v>
          </cell>
          <cell r="V187">
            <v>6.2184152170000004</v>
          </cell>
        </row>
        <row r="188">
          <cell r="R188">
            <v>5.069166149</v>
          </cell>
          <cell r="S188">
            <v>3.1704252030000002</v>
          </cell>
          <cell r="T188">
            <v>1.087827541</v>
          </cell>
          <cell r="U188">
            <v>4.1620872029999996</v>
          </cell>
          <cell r="V188">
            <v>5.889299125</v>
          </cell>
        </row>
        <row r="189">
          <cell r="R189">
            <v>5.0325972739999996</v>
          </cell>
          <cell r="S189">
            <v>4.7638361969999998</v>
          </cell>
          <cell r="T189">
            <v>1.0988688150000001</v>
          </cell>
          <cell r="U189">
            <v>4.8172626530000002</v>
          </cell>
          <cell r="V189">
            <v>7.6282221110000004</v>
          </cell>
        </row>
        <row r="190">
          <cell r="R190">
            <v>4.8997237629999999</v>
          </cell>
          <cell r="S190">
            <v>4.377660712</v>
          </cell>
          <cell r="T190">
            <v>1.9321919279999999</v>
          </cell>
          <cell r="U190">
            <v>5.6848630980000001</v>
          </cell>
          <cell r="V190">
            <v>9.1952571459999994</v>
          </cell>
        </row>
        <row r="191">
          <cell r="R191">
            <v>5.1431128890000002</v>
          </cell>
          <cell r="S191">
            <v>4.6840771119999998</v>
          </cell>
          <cell r="T191">
            <v>1.0562315929999999</v>
          </cell>
          <cell r="U191">
            <v>6.4175200559999999</v>
          </cell>
          <cell r="V191">
            <v>9.869179076</v>
          </cell>
        </row>
        <row r="192">
          <cell r="R192">
            <v>4.7606110079999997</v>
          </cell>
          <cell r="S192">
            <v>4.4979733519999998</v>
          </cell>
          <cell r="T192">
            <v>1.498499139</v>
          </cell>
          <cell r="U192">
            <v>6.6856644029999996</v>
          </cell>
          <cell r="V192">
            <v>11.124638024999999</v>
          </cell>
        </row>
        <row r="193">
          <cell r="R193">
            <v>5.0045442710000003</v>
          </cell>
          <cell r="S193">
            <v>3.0201771239999999</v>
          </cell>
          <cell r="T193">
            <v>1.104358124</v>
          </cell>
          <cell r="U193">
            <v>6.0461749840000003</v>
          </cell>
          <cell r="V193">
            <v>7.9173441889999996</v>
          </cell>
        </row>
        <row r="194">
          <cell r="R194">
            <v>4.8789682919999997</v>
          </cell>
          <cell r="S194">
            <v>3.048785547</v>
          </cell>
          <cell r="T194">
            <v>1.1300814349999999</v>
          </cell>
          <cell r="U194">
            <v>6.105263688</v>
          </cell>
          <cell r="V194">
            <v>9.3541621839999998</v>
          </cell>
        </row>
        <row r="195">
          <cell r="R195">
            <v>4.8476718730000004</v>
          </cell>
          <cell r="S195">
            <v>4.3426680339999999</v>
          </cell>
          <cell r="T195">
            <v>1.856702539</v>
          </cell>
          <cell r="U195">
            <v>5.6624318970000003</v>
          </cell>
          <cell r="V195">
            <v>10.907864701999999</v>
          </cell>
        </row>
        <row r="196">
          <cell r="R196">
            <v>4.8377690739999997</v>
          </cell>
          <cell r="S196">
            <v>4.8389388139999996</v>
          </cell>
          <cell r="T196">
            <v>1.374328658</v>
          </cell>
          <cell r="U196">
            <v>6.0856113409999999</v>
          </cell>
          <cell r="V196">
            <v>9.6151521780000007</v>
          </cell>
        </row>
        <row r="197">
          <cell r="R197">
            <v>4.8918908209999996</v>
          </cell>
          <cell r="S197">
            <v>3.6474308080000002</v>
          </cell>
          <cell r="T197">
            <v>2.0064347140000001</v>
          </cell>
          <cell r="U197">
            <v>5.5282212199999998</v>
          </cell>
          <cell r="V197">
            <v>9.7276834559999994</v>
          </cell>
        </row>
        <row r="198">
          <cell r="R198">
            <v>4.8793122520000001</v>
          </cell>
          <cell r="S198">
            <v>3.9545424040000001</v>
          </cell>
          <cell r="T198">
            <v>1.5125147080000001</v>
          </cell>
          <cell r="U198">
            <v>6.3654746810000002</v>
          </cell>
          <cell r="V198">
            <v>9.2087003739999993</v>
          </cell>
        </row>
        <row r="199">
          <cell r="R199">
            <v>4.8154320620000002</v>
          </cell>
          <cell r="S199">
            <v>4.0205913119999996</v>
          </cell>
          <cell r="T199">
            <v>2.054860218</v>
          </cell>
          <cell r="U199">
            <v>6.0476394679999999</v>
          </cell>
          <cell r="V199">
            <v>9.8146668170000009</v>
          </cell>
        </row>
        <row r="200">
          <cell r="R200">
            <v>5.9739146539999997</v>
          </cell>
          <cell r="S200">
            <v>4.809161338</v>
          </cell>
          <cell r="T200">
            <v>2.7893001549999998</v>
          </cell>
          <cell r="U200">
            <v>6.167351891</v>
          </cell>
          <cell r="V200">
            <v>10.65356942</v>
          </cell>
        </row>
        <row r="201">
          <cell r="R201">
            <v>6.3603132349999996</v>
          </cell>
          <cell r="S201">
            <v>2.2253213289999998</v>
          </cell>
          <cell r="T201">
            <v>1.3999531300000001</v>
          </cell>
          <cell r="U201">
            <v>6.0399782609999999</v>
          </cell>
          <cell r="V201">
            <v>9.1992591580000003</v>
          </cell>
        </row>
        <row r="202">
          <cell r="R202">
            <v>6.6234044799999996</v>
          </cell>
          <cell r="S202">
            <v>1.9770618390000001</v>
          </cell>
          <cell r="T202">
            <v>1.439671798</v>
          </cell>
          <cell r="U202">
            <v>4.5769573699999997</v>
          </cell>
          <cell r="V202">
            <v>6.9502652659999997</v>
          </cell>
        </row>
        <row r="203">
          <cell r="R203">
            <v>6.6250430409999996</v>
          </cell>
          <cell r="S203">
            <v>1.539706528</v>
          </cell>
          <cell r="T203">
            <v>1.3798693829999999</v>
          </cell>
          <cell r="U203">
            <v>4.6302518299999997</v>
          </cell>
          <cell r="V203">
            <v>7.3226241099999996</v>
          </cell>
        </row>
        <row r="204">
          <cell r="R204">
            <v>6.3719772389999996</v>
          </cell>
          <cell r="S204">
            <v>3.6610972849999999</v>
          </cell>
          <cell r="T204">
            <v>1.2218612959999999</v>
          </cell>
          <cell r="U204">
            <v>3.8387200730000002</v>
          </cell>
          <cell r="V204">
            <v>6.9251472429999996</v>
          </cell>
        </row>
        <row r="205">
          <cell r="R205">
            <v>6.1967701399999999</v>
          </cell>
          <cell r="S205">
            <v>3.7007708730000002</v>
          </cell>
          <cell r="T205">
            <v>1.6494084609999999</v>
          </cell>
          <cell r="U205">
            <v>4.1730378330000004</v>
          </cell>
          <cell r="V205">
            <v>6.8212034839999998</v>
          </cell>
        </row>
        <row r="206">
          <cell r="R206">
            <v>6.2435696399999996</v>
          </cell>
          <cell r="S206">
            <v>4.3216301719999999</v>
          </cell>
          <cell r="T206">
            <v>0.634881786</v>
          </cell>
          <cell r="U206">
            <v>4.0630669230000001</v>
          </cell>
          <cell r="V206">
            <v>7.0281262199999999</v>
          </cell>
        </row>
        <row r="207">
          <cell r="R207">
            <v>6.4580944430000002</v>
          </cell>
          <cell r="S207">
            <v>4.1587890659999998</v>
          </cell>
          <cell r="T207">
            <v>0.92788280899999998</v>
          </cell>
          <cell r="U207">
            <v>3.6450138719999998</v>
          </cell>
          <cell r="V207">
            <v>6.8662114179999998</v>
          </cell>
        </row>
        <row r="208">
          <cell r="R208">
            <v>4.650040551</v>
          </cell>
          <cell r="S208">
            <v>4.51477898</v>
          </cell>
          <cell r="T208">
            <v>1.785721755</v>
          </cell>
          <cell r="U208">
            <v>3.6181538510000002</v>
          </cell>
          <cell r="V208">
            <v>5.9445537550000003</v>
          </cell>
        </row>
        <row r="209">
          <cell r="R209">
            <v>4.7423811730000001</v>
          </cell>
          <cell r="S209">
            <v>4.4785969190000001</v>
          </cell>
          <cell r="T209">
            <v>1.3004434199999999</v>
          </cell>
          <cell r="U209">
            <v>3.3625762680000002</v>
          </cell>
          <cell r="V209">
            <v>6.1026618859999999</v>
          </cell>
        </row>
        <row r="210">
          <cell r="R210">
            <v>4.7103652890000003</v>
          </cell>
          <cell r="S210">
            <v>4.6731135730000002</v>
          </cell>
          <cell r="T210">
            <v>1.6042409989999999</v>
          </cell>
          <cell r="U210">
            <v>3.4204944419999999</v>
          </cell>
          <cell r="V210">
            <v>6.1498342629999998</v>
          </cell>
        </row>
        <row r="211">
          <cell r="R211">
            <v>6.7448943950000002</v>
          </cell>
          <cell r="S211">
            <v>3.9499400859999998</v>
          </cell>
          <cell r="T211">
            <v>1.159076013</v>
          </cell>
          <cell r="U211">
            <v>3.59522838</v>
          </cell>
          <cell r="V211">
            <v>7.3404824560000002</v>
          </cell>
        </row>
        <row r="212">
          <cell r="R212">
            <v>6.7701113409999998</v>
          </cell>
          <cell r="S212">
            <v>3.8955267830000002</v>
          </cell>
          <cell r="T212">
            <v>1.7411576630000001</v>
          </cell>
          <cell r="U212">
            <v>3.9100752860000001</v>
          </cell>
          <cell r="V212">
            <v>8.1218987269999996</v>
          </cell>
        </row>
        <row r="213">
          <cell r="R213">
            <v>6.7843782309999998</v>
          </cell>
          <cell r="S213">
            <v>4.2309560490000004</v>
          </cell>
          <cell r="T213">
            <v>1.427059064</v>
          </cell>
          <cell r="U213">
            <v>3.5882613170000002</v>
          </cell>
          <cell r="V213">
            <v>7.8272092029999998</v>
          </cell>
        </row>
        <row r="214">
          <cell r="R214">
            <v>6.8482339169999999</v>
          </cell>
          <cell r="S214">
            <v>3.6514515030000001</v>
          </cell>
          <cell r="T214">
            <v>2.0205073699999998</v>
          </cell>
          <cell r="U214">
            <v>3.8054626269999998</v>
          </cell>
          <cell r="V214">
            <v>8.7573255850000002</v>
          </cell>
        </row>
        <row r="215">
          <cell r="R215">
            <v>6.8706630119999996</v>
          </cell>
          <cell r="S215">
            <v>4.4720495849999997</v>
          </cell>
          <cell r="T215">
            <v>2.3919247750000001</v>
          </cell>
          <cell r="U215">
            <v>3.629218549</v>
          </cell>
          <cell r="V215">
            <v>8.6880051159999994</v>
          </cell>
        </row>
        <row r="216">
          <cell r="R216">
            <v>6.8567116959999996</v>
          </cell>
          <cell r="S216">
            <v>3.4845683269999999</v>
          </cell>
          <cell r="T216">
            <v>3.4142279969999998</v>
          </cell>
          <cell r="U216">
            <v>4.009444674</v>
          </cell>
          <cell r="V216">
            <v>9.3303401259999994</v>
          </cell>
        </row>
        <row r="217">
          <cell r="R217">
            <v>6.8892554539999997</v>
          </cell>
          <cell r="S217">
            <v>3.9722556440000001</v>
          </cell>
          <cell r="T217">
            <v>1.1068966840000001</v>
          </cell>
          <cell r="U217">
            <v>3.5789417810000002</v>
          </cell>
          <cell r="V217">
            <v>6.9136773089999997</v>
          </cell>
        </row>
        <row r="218">
          <cell r="R218">
            <v>6.9007608969999996</v>
          </cell>
          <cell r="S218">
            <v>3.5982192519999998</v>
          </cell>
          <cell r="T218">
            <v>1.965375847</v>
          </cell>
          <cell r="U218">
            <v>3.5614278100000001</v>
          </cell>
          <cell r="V218">
            <v>6.9153431430000003</v>
          </cell>
        </row>
        <row r="219">
          <cell r="R219">
            <v>6.8465387140000002</v>
          </cell>
          <cell r="S219">
            <v>3.9653020990000001</v>
          </cell>
          <cell r="T219">
            <v>2.0246316360000001</v>
          </cell>
          <cell r="U219">
            <v>3.8156288549999999</v>
          </cell>
          <cell r="V219">
            <v>7.1709725579999999</v>
          </cell>
        </row>
        <row r="220">
          <cell r="R220">
            <v>4.9616730819999999</v>
          </cell>
          <cell r="S220">
            <v>3.7930962890000002</v>
          </cell>
          <cell r="T220">
            <v>2.7797633450000001</v>
          </cell>
          <cell r="U220">
            <v>3.655809584</v>
          </cell>
          <cell r="V220">
            <v>5.3486454439999997</v>
          </cell>
        </row>
        <row r="221">
          <cell r="R221">
            <v>4.9054486349999999</v>
          </cell>
          <cell r="S221">
            <v>3.4796529719999998</v>
          </cell>
          <cell r="T221">
            <v>2.5870058139999998</v>
          </cell>
          <cell r="U221">
            <v>3.5506354029999998</v>
          </cell>
          <cell r="V221">
            <v>5.500456045</v>
          </cell>
        </row>
        <row r="222">
          <cell r="R222">
            <v>6.4499205420000001</v>
          </cell>
          <cell r="S222">
            <v>4.2193924320000002</v>
          </cell>
          <cell r="T222">
            <v>3.7383678699999998</v>
          </cell>
          <cell r="U222">
            <v>3.997015518</v>
          </cell>
          <cell r="V222">
            <v>7.0676771479999996</v>
          </cell>
        </row>
        <row r="223">
          <cell r="R223">
            <v>6.5426376380000004</v>
          </cell>
          <cell r="S223">
            <v>4.9850970539999997</v>
          </cell>
          <cell r="T223">
            <v>3.3920715600000002</v>
          </cell>
          <cell r="U223">
            <v>3.9820580369999998</v>
          </cell>
          <cell r="V223">
            <v>7.6001087790000001</v>
          </cell>
        </row>
        <row r="224">
          <cell r="R224">
            <v>6.522903962</v>
          </cell>
          <cell r="S224">
            <v>5.5128290169999996</v>
          </cell>
          <cell r="T224">
            <v>3.7952261740000002</v>
          </cell>
          <cell r="U224">
            <v>4.0163717209999996</v>
          </cell>
          <cell r="V224">
            <v>8.1523384350000008</v>
          </cell>
        </row>
        <row r="225">
          <cell r="R225">
            <v>6.4663477829999998</v>
          </cell>
          <cell r="S225">
            <v>4.8474449399999999</v>
          </cell>
          <cell r="T225">
            <v>2.3324703549999999</v>
          </cell>
          <cell r="U225">
            <v>3.62166867</v>
          </cell>
          <cell r="V225">
            <v>7.5358754250000004</v>
          </cell>
        </row>
        <row r="226">
          <cell r="R226">
            <v>6.655773194</v>
          </cell>
          <cell r="S226">
            <v>4.3962153900000001</v>
          </cell>
          <cell r="T226">
            <v>0.90994853600000003</v>
          </cell>
          <cell r="U226">
            <v>3.7575512619999998</v>
          </cell>
          <cell r="V226">
            <v>7.4200021889999999</v>
          </cell>
        </row>
        <row r="227">
          <cell r="R227">
            <v>6.8874180349999996</v>
          </cell>
          <cell r="S227">
            <v>3.9211894850000002</v>
          </cell>
          <cell r="T227">
            <v>0.59387309700000002</v>
          </cell>
          <cell r="U227">
            <v>4.0245242780000003</v>
          </cell>
          <cell r="V227">
            <v>5.497258864</v>
          </cell>
        </row>
        <row r="228">
          <cell r="R228">
            <v>6.3566785379999997</v>
          </cell>
          <cell r="S228">
            <v>3.8497685659999998</v>
          </cell>
          <cell r="T228">
            <v>1.378448119</v>
          </cell>
          <cell r="U228">
            <v>4.8264140979999999</v>
          </cell>
          <cell r="V228">
            <v>6.4349753889999999</v>
          </cell>
        </row>
        <row r="229">
          <cell r="R229">
            <v>6.389484027</v>
          </cell>
          <cell r="S229">
            <v>4.5332335009999998</v>
          </cell>
          <cell r="T229">
            <v>1.4065783949999999</v>
          </cell>
          <cell r="U229">
            <v>4.8843444539999998</v>
          </cell>
          <cell r="V229">
            <v>6.1039949929999997</v>
          </cell>
        </row>
        <row r="230">
          <cell r="R230">
            <v>6.5371126190000002</v>
          </cell>
          <cell r="S230">
            <v>4.3090867279999996</v>
          </cell>
          <cell r="T230">
            <v>0.74671393600000002</v>
          </cell>
          <cell r="U230">
            <v>4.0364041549999996</v>
          </cell>
          <cell r="V230">
            <v>6.4719792849999997</v>
          </cell>
        </row>
        <row r="231">
          <cell r="R231">
            <v>7.6929859150000004</v>
          </cell>
          <cell r="S231">
            <v>3.6869636190000001</v>
          </cell>
          <cell r="T231">
            <v>1.4598425399999999</v>
          </cell>
          <cell r="U231">
            <v>4.2286860170000002</v>
          </cell>
          <cell r="V231">
            <v>6.6496682729999996</v>
          </cell>
        </row>
        <row r="232">
          <cell r="R232">
            <v>7.8711871230000003</v>
          </cell>
          <cell r="S232">
            <v>3.2516911469999998</v>
          </cell>
          <cell r="T232">
            <v>0.92101687099999996</v>
          </cell>
          <cell r="U232">
            <v>4.6307664940000004</v>
          </cell>
          <cell r="V232">
            <v>6.9734888069999998</v>
          </cell>
        </row>
        <row r="233">
          <cell r="R233">
            <v>7.9826771269999997</v>
          </cell>
          <cell r="S233">
            <v>3.0216096910000001</v>
          </cell>
          <cell r="T233">
            <v>0.99481155700000001</v>
          </cell>
          <cell r="U233">
            <v>4.8134169489999996</v>
          </cell>
          <cell r="V233">
            <v>6.8340928200000004</v>
          </cell>
        </row>
        <row r="234">
          <cell r="R234">
            <v>7.7163629140000003</v>
          </cell>
          <cell r="S234">
            <v>2.5895216200000002</v>
          </cell>
          <cell r="T234">
            <v>1.0217749309999999</v>
          </cell>
          <cell r="U234">
            <v>5.6297482560000001</v>
          </cell>
          <cell r="V234">
            <v>6.6898276650000001</v>
          </cell>
        </row>
        <row r="235">
          <cell r="R235">
            <v>7.7516664320000004</v>
          </cell>
          <cell r="S235">
            <v>2.45072964</v>
          </cell>
          <cell r="T235">
            <v>1.4715470479999999</v>
          </cell>
          <cell r="U235">
            <v>5.5079751620000001</v>
          </cell>
          <cell r="V235">
            <v>7.1001397339999999</v>
          </cell>
        </row>
        <row r="236">
          <cell r="R236">
            <v>7.6577760000000001</v>
          </cell>
          <cell r="S236">
            <v>2.6439511539999998</v>
          </cell>
          <cell r="T236">
            <v>1.4382012719999999</v>
          </cell>
          <cell r="U236">
            <v>4.5175292850000002</v>
          </cell>
          <cell r="V236">
            <v>6.8172945110000001</v>
          </cell>
        </row>
        <row r="237">
          <cell r="R237">
            <v>7.6989026100000002</v>
          </cell>
          <cell r="S237">
            <v>2.8271035320000002</v>
          </cell>
          <cell r="T237">
            <v>1.038708714</v>
          </cell>
          <cell r="U237">
            <v>5.8800360520000003</v>
          </cell>
          <cell r="V237">
            <v>6.6987535549999997</v>
          </cell>
        </row>
        <row r="238">
          <cell r="R238">
            <v>7.7738654709999997</v>
          </cell>
          <cell r="S238">
            <v>2.903686768</v>
          </cell>
          <cell r="T238">
            <v>1.3430877240000001</v>
          </cell>
          <cell r="U238">
            <v>4.078864405</v>
          </cell>
          <cell r="V238">
            <v>6.9318344930000002</v>
          </cell>
        </row>
        <row r="239">
          <cell r="R239">
            <v>7.7851532690000003</v>
          </cell>
          <cell r="S239">
            <v>2.655146513</v>
          </cell>
          <cell r="T239">
            <v>0.69283121299999995</v>
          </cell>
          <cell r="U239">
            <v>5.0571349000000003</v>
          </cell>
          <cell r="V239">
            <v>6.5030264989999997</v>
          </cell>
        </row>
        <row r="240">
          <cell r="R240">
            <v>7.7440699799999999</v>
          </cell>
          <cell r="S240">
            <v>2.7082160420000001</v>
          </cell>
          <cell r="T240">
            <v>1.5604742330000001</v>
          </cell>
          <cell r="U240">
            <v>4.7930296930000003</v>
          </cell>
          <cell r="V240">
            <v>7.3204364709999998</v>
          </cell>
        </row>
        <row r="241">
          <cell r="R241">
            <v>7.5626118570000003</v>
          </cell>
          <cell r="S241">
            <v>3.69158279</v>
          </cell>
          <cell r="T241">
            <v>2.5153947649999999</v>
          </cell>
          <cell r="U241">
            <v>4.7493226750000002</v>
          </cell>
          <cell r="V241">
            <v>7.7677956930000001</v>
          </cell>
        </row>
        <row r="242">
          <cell r="R242">
            <v>7.407749849</v>
          </cell>
          <cell r="S242">
            <v>2.7180788229999999</v>
          </cell>
          <cell r="T242">
            <v>1.159825468</v>
          </cell>
          <cell r="U242">
            <v>5.166459014</v>
          </cell>
          <cell r="V242">
            <v>6.2364540030000004</v>
          </cell>
        </row>
        <row r="243">
          <cell r="R243">
            <v>7.7531097070000001</v>
          </cell>
          <cell r="S243">
            <v>2.6380196649999998</v>
          </cell>
          <cell r="T243">
            <v>0.82041150600000001</v>
          </cell>
          <cell r="U243">
            <v>5.044538535</v>
          </cell>
          <cell r="V243">
            <v>6.0868721719999996</v>
          </cell>
        </row>
        <row r="244">
          <cell r="R244">
            <v>7.498777177</v>
          </cell>
          <cell r="S244">
            <v>3.2566682789999999</v>
          </cell>
          <cell r="T244">
            <v>1.17745023</v>
          </cell>
          <cell r="U244">
            <v>5.2900712560000001</v>
          </cell>
          <cell r="V244">
            <v>5.8632686889999999</v>
          </cell>
        </row>
        <row r="245">
          <cell r="R245">
            <v>6.6754532290000004</v>
          </cell>
          <cell r="S245">
            <v>3.0632908310000002</v>
          </cell>
          <cell r="T245">
            <v>1.1716414610000001</v>
          </cell>
          <cell r="U245">
            <v>4.6635676259999999</v>
          </cell>
          <cell r="V245">
            <v>7.1876522710000001</v>
          </cell>
        </row>
        <row r="246">
          <cell r="R246">
            <v>7.0863821749999998</v>
          </cell>
          <cell r="S246">
            <v>2.6719815370000002</v>
          </cell>
          <cell r="T246">
            <v>1.546341387</v>
          </cell>
          <cell r="U246">
            <v>6.8961647939999997</v>
          </cell>
          <cell r="V246">
            <v>7.8277587239999997</v>
          </cell>
        </row>
        <row r="247">
          <cell r="R247">
            <v>6.9858847629999996</v>
          </cell>
          <cell r="S247">
            <v>2.8104738139999998</v>
          </cell>
          <cell r="T247">
            <v>0.85505866699999999</v>
          </cell>
          <cell r="U247">
            <v>4.9246071120000003</v>
          </cell>
          <cell r="V247">
            <v>7.4901832710000003</v>
          </cell>
        </row>
        <row r="248">
          <cell r="R248">
            <v>6.56922534</v>
          </cell>
          <cell r="S248">
            <v>2.2895808149999999</v>
          </cell>
          <cell r="T248">
            <v>1.5513090119999999</v>
          </cell>
          <cell r="U248">
            <v>5.0569814830000004</v>
          </cell>
          <cell r="V248">
            <v>5.4693604990000004</v>
          </cell>
        </row>
        <row r="249">
          <cell r="R249">
            <v>6.9709005980000001</v>
          </cell>
          <cell r="S249">
            <v>3.59604305</v>
          </cell>
          <cell r="T249">
            <v>1.064058543</v>
          </cell>
          <cell r="U249">
            <v>5.6749390569999996</v>
          </cell>
          <cell r="V249">
            <v>6.2186439780000002</v>
          </cell>
        </row>
        <row r="250">
          <cell r="R250">
            <v>6.2871540399999999</v>
          </cell>
          <cell r="S250">
            <v>2.1786419800000001</v>
          </cell>
          <cell r="T250">
            <v>0.76372362400000005</v>
          </cell>
          <cell r="U250">
            <v>5.2709402980000002</v>
          </cell>
          <cell r="V250">
            <v>5.5041835749999999</v>
          </cell>
        </row>
        <row r="251">
          <cell r="R251">
            <v>6.5870005699999998</v>
          </cell>
          <cell r="S251">
            <v>2.0714032489999998</v>
          </cell>
          <cell r="T251">
            <v>0.78485880900000005</v>
          </cell>
          <cell r="U251">
            <v>5.8823880810000002</v>
          </cell>
          <cell r="V251">
            <v>6.5264588220000004</v>
          </cell>
        </row>
        <row r="252">
          <cell r="R252">
            <v>6.8752324109999998</v>
          </cell>
          <cell r="S252">
            <v>2.6555654689999999</v>
          </cell>
          <cell r="T252">
            <v>1.3918109240000001</v>
          </cell>
          <cell r="U252">
            <v>5.4374105339999996</v>
          </cell>
          <cell r="V252">
            <v>6.6470688989999998</v>
          </cell>
        </row>
        <row r="253">
          <cell r="R253">
            <v>6.7076864599999997</v>
          </cell>
          <cell r="S253">
            <v>2.3007184340000002</v>
          </cell>
          <cell r="T253">
            <v>1.007673834</v>
          </cell>
          <cell r="U253">
            <v>4.6661467630000004</v>
          </cell>
          <cell r="V253">
            <v>6.3336949239999996</v>
          </cell>
        </row>
        <row r="254">
          <cell r="R254">
            <v>7.4150576749999999</v>
          </cell>
          <cell r="S254">
            <v>2.8846658989999998</v>
          </cell>
          <cell r="T254">
            <v>1.2216994160000001</v>
          </cell>
          <cell r="U254">
            <v>6.0285618919999999</v>
          </cell>
          <cell r="V254">
            <v>6.6676051989999996</v>
          </cell>
        </row>
        <row r="255">
          <cell r="R255">
            <v>7.053416371</v>
          </cell>
          <cell r="S255">
            <v>3.2065599699999998</v>
          </cell>
          <cell r="T255">
            <v>1.9071287370000001</v>
          </cell>
          <cell r="U255">
            <v>5.9365277650000001</v>
          </cell>
          <cell r="V255">
            <v>7.043107193</v>
          </cell>
        </row>
        <row r="256">
          <cell r="R256">
            <v>6.9033028600000002</v>
          </cell>
          <cell r="S256">
            <v>3.1159358070000001</v>
          </cell>
          <cell r="T256">
            <v>1.214352785</v>
          </cell>
          <cell r="U256">
            <v>5.6246010530000001</v>
          </cell>
          <cell r="V256">
            <v>6.010346631</v>
          </cell>
        </row>
        <row r="257">
          <cell r="R257">
            <v>6.9624982869999998</v>
          </cell>
          <cell r="S257">
            <v>3.5889781169999999</v>
          </cell>
          <cell r="T257">
            <v>1.627892015</v>
          </cell>
          <cell r="U257">
            <v>5.6162162950000001</v>
          </cell>
          <cell r="V257">
            <v>6.6172639980000003</v>
          </cell>
        </row>
        <row r="258">
          <cell r="R258">
            <v>6.6255346370000003</v>
          </cell>
          <cell r="S258">
            <v>3.5275396840000002</v>
          </cell>
          <cell r="T258">
            <v>1.6184307819999999</v>
          </cell>
          <cell r="U258">
            <v>5.4579974330000001</v>
          </cell>
          <cell r="V258">
            <v>6.5388889700000004</v>
          </cell>
        </row>
        <row r="259">
          <cell r="R259">
            <v>6.755305452</v>
          </cell>
          <cell r="S259">
            <v>3.5164672540000002</v>
          </cell>
          <cell r="T259">
            <v>1.1925760889999999</v>
          </cell>
          <cell r="U259">
            <v>5.5561165800000003</v>
          </cell>
          <cell r="V259">
            <v>6.2106241190000002</v>
          </cell>
        </row>
        <row r="260">
          <cell r="R260">
            <v>6.7609871510000001</v>
          </cell>
          <cell r="S260">
            <v>3.7204013790000001</v>
          </cell>
          <cell r="T260">
            <v>1.220376468</v>
          </cell>
          <cell r="U260">
            <v>5.7146018229999997</v>
          </cell>
          <cell r="V260">
            <v>6.4774420409999998</v>
          </cell>
        </row>
        <row r="261">
          <cell r="R261">
            <v>6.8083706660000001</v>
          </cell>
          <cell r="S261">
            <v>3.7298044739999998</v>
          </cell>
          <cell r="T261">
            <v>1.2483989950000001</v>
          </cell>
          <cell r="U261">
            <v>5.4452216739999999</v>
          </cell>
          <cell r="V261">
            <v>6.2898949650000002</v>
          </cell>
        </row>
        <row r="262">
          <cell r="R262">
            <v>6.6037521440000004</v>
          </cell>
          <cell r="S262">
            <v>3.7297598430000001</v>
          </cell>
          <cell r="T262">
            <v>1.133629695</v>
          </cell>
          <cell r="U262">
            <v>5.2394791740000004</v>
          </cell>
          <cell r="V262">
            <v>6.4296433559999997</v>
          </cell>
        </row>
        <row r="263">
          <cell r="R263">
            <v>6.4538647109999996</v>
          </cell>
          <cell r="S263">
            <v>3.6173186529999999</v>
          </cell>
          <cell r="T263">
            <v>1.4498232179999999</v>
          </cell>
          <cell r="U263">
            <v>4.7061681169999998</v>
          </cell>
          <cell r="V263">
            <v>6.3697420490000001</v>
          </cell>
        </row>
        <row r="264">
          <cell r="R264">
            <v>6.5009879499999998</v>
          </cell>
          <cell r="S264">
            <v>3.7927196560000001</v>
          </cell>
          <cell r="T264">
            <v>1.64422373</v>
          </cell>
          <cell r="U264">
            <v>4.6798330679999998</v>
          </cell>
          <cell r="V264">
            <v>6.1644788630000003</v>
          </cell>
        </row>
      </sheetData>
      <sheetData sheetId="14"/>
      <sheetData sheetId="15">
        <row r="5">
          <cell r="E5">
            <v>19.709987471999998</v>
          </cell>
          <cell r="G5">
            <v>35.917251534000002</v>
          </cell>
          <cell r="I5">
            <v>39.810140082000004</v>
          </cell>
          <cell r="L5">
            <v>23.782384916999998</v>
          </cell>
          <cell r="N5">
            <v>35.917251534000002</v>
          </cell>
        </row>
        <row r="6">
          <cell r="E6">
            <v>65.78156079415001</v>
          </cell>
          <cell r="G6">
            <v>89.865043829200005</v>
          </cell>
          <cell r="I6">
            <v>106.85759408199998</v>
          </cell>
          <cell r="L6">
            <v>91.594472442000011</v>
          </cell>
          <cell r="N6">
            <v>89.865043829200005</v>
          </cell>
        </row>
        <row r="8">
          <cell r="E8">
            <v>55.160046678</v>
          </cell>
          <cell r="G8">
            <v>84.321371709000005</v>
          </cell>
          <cell r="I8">
            <v>80.045128351999992</v>
          </cell>
          <cell r="L8">
            <v>53.761733882000001</v>
          </cell>
          <cell r="N8">
            <v>84.321371709000005</v>
          </cell>
        </row>
        <row r="9">
          <cell r="E9">
            <v>165.51598628524997</v>
          </cell>
          <cell r="G9">
            <v>203.65591262745002</v>
          </cell>
          <cell r="I9">
            <v>218.82743939805005</v>
          </cell>
          <cell r="L9">
            <v>210.64729035785001</v>
          </cell>
          <cell r="N9">
            <v>203.65591262745002</v>
          </cell>
        </row>
        <row r="11">
          <cell r="E11">
            <v>122.82736</v>
          </cell>
          <cell r="G11">
            <v>120.031744</v>
          </cell>
          <cell r="I11">
            <v>191.768304</v>
          </cell>
          <cell r="L11">
            <v>127.678544</v>
          </cell>
          <cell r="N11">
            <v>120.031744</v>
          </cell>
        </row>
        <row r="12">
          <cell r="E12">
            <v>122.14409240000001</v>
          </cell>
          <cell r="G12">
            <v>152.78909226666667</v>
          </cell>
          <cell r="I12">
            <v>230.10025119999997</v>
          </cell>
          <cell r="L12">
            <v>127.45682240000001</v>
          </cell>
          <cell r="N12">
            <v>152.78909226666667</v>
          </cell>
        </row>
      </sheetData>
      <sheetData sheetId="16"/>
      <sheetData sheetId="17"/>
      <sheetData sheetId="18"/>
      <sheetData sheetId="19"/>
      <sheetData sheetId="20"/>
      <sheetData sheetId="21"/>
      <sheetData sheetId="2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 val="Analysis_Matrix_-_Names"/>
      <sheetName val="Analisys_Matrix_-_Codes"/>
      <sheetName val="TableComponents_(OLD)"/>
      <sheetName val="Validation__rules"/>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G20"/>
          <cell r="AE20" t="str">
            <v>Customer resources distributed but not managed</v>
          </cell>
        </row>
        <row r="21">
          <cell r="B21" t="str">
            <v>m_Accumulated credit risk adjustments</v>
          </cell>
          <cell r="C21" t="str">
            <v>(-) Other country specific deductions from Original and Additional Own Funds[Country especific]</v>
          </cell>
          <cell r="G21"/>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G22"/>
          <cell r="AE22" t="str">
            <v>Customer resources distributed but not managed. Collective investment</v>
          </cell>
        </row>
        <row r="23">
          <cell r="B23" t="str">
            <v>m_Accumulated write-offs</v>
          </cell>
          <cell r="C23" t="str">
            <v>(-) Others (PT)[Country especific_PT]</v>
          </cell>
          <cell r="G23"/>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G24"/>
          <cell r="AE24" t="str">
            <v>Customer resources distributed but not managed. Other than collective investments, insurance products</v>
          </cell>
        </row>
        <row r="25">
          <cell r="B25" t="str">
            <v>m_Actuarial gains and losses (flow)</v>
          </cell>
          <cell r="C25" t="str">
            <v>(-) Planned dividend and profit sharing[Country especific_FI]</v>
          </cell>
          <cell r="G25"/>
          <cell r="AE25" t="str">
            <v>Fiduciary transactions</v>
          </cell>
        </row>
        <row r="26">
          <cell r="B26" t="str">
            <v>m_Additions (flow)</v>
          </cell>
          <cell r="C26" t="str">
            <v>(-) Qualified participating interest in non financial institutions[Country especific_PT]</v>
          </cell>
          <cell r="G26"/>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G27"/>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G28"/>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G29"/>
          <cell r="AE29" t="str">
            <v>Not applicable/All activities</v>
          </cell>
        </row>
        <row r="30">
          <cell r="B30" t="str">
            <v>m_Adjustment residual amount</v>
          </cell>
          <cell r="C30" t="str">
            <v>(-) Value adjustments for risks arising from securitisation transactions not reflected in the accounting[Country especific_PT]</v>
          </cell>
          <cell r="G30"/>
          <cell r="AE30" t="str">
            <v>Payment and settlement</v>
          </cell>
        </row>
        <row r="31">
          <cell r="B31" t="str">
            <v>m_Adjustment residual amount (flow)</v>
          </cell>
          <cell r="C31" t="str">
            <v>(-)Deferred tax assets, unaudited profit carried forward, interim dividends paid and foreseeable dividend payments[Country especific_LU]</v>
          </cell>
          <cell r="G31"/>
          <cell r="AE31" t="str">
            <v>Payment services</v>
          </cell>
        </row>
        <row r="32">
          <cell r="B32" t="str">
            <v>m_Adjustment to the risk-weighted exposure amount due to maturity mismatches</v>
          </cell>
          <cell r="C32" t="str">
            <v>(-)Other PP[Country especific_SI]</v>
          </cell>
          <cell r="G32"/>
          <cell r="AE32" t="str">
            <v>Retail Banking</v>
          </cell>
        </row>
        <row r="33">
          <cell r="B33" t="str">
            <v>m_Adjustment to the risk-weighted exposure amount due to maturity mismatches (CR SEC IRB)</v>
          </cell>
          <cell r="C33" t="str">
            <v>Accounting hedges</v>
          </cell>
          <cell r="G33"/>
          <cell r="AE33" t="str">
            <v>Retail Brokerage</v>
          </cell>
        </row>
        <row r="34">
          <cell r="B34" t="str">
            <v>m_Adjustment to the risk-weighted exposure amount due to maturity mismatches (CR SEC SA)</v>
          </cell>
          <cell r="C34" t="str">
            <v>Accounting Hedges. Fair value changes of the hedged item attributable to the hedged risk</v>
          </cell>
          <cell r="G34"/>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G35"/>
          <cell r="AE35" t="str">
            <v>Securities. Issuances</v>
          </cell>
        </row>
        <row r="36">
          <cell r="B36" t="str">
            <v>m_Adjustment to weighted securitisation value used for MKR purposes</v>
          </cell>
          <cell r="C36" t="str">
            <v xml:space="preserve">Accounting Hedges. Ineffectiveness in profit or loss from cash flow hedges </v>
          </cell>
          <cell r="G36"/>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G37"/>
          <cell r="AE37" t="str">
            <v>Securities. Transfer orders</v>
          </cell>
        </row>
        <row r="38">
          <cell r="B38" t="str">
            <v>m_All changes in Equity (flow)</v>
          </cell>
          <cell r="C38" t="str">
            <v>Accruals and deferred income</v>
          </cell>
          <cell r="G38"/>
          <cell r="AE38" t="str">
            <v>Servicing fees from securitization activities</v>
          </cell>
        </row>
        <row r="39">
          <cell r="B39" t="str">
            <v>m_All changes in Provisions (flow)</v>
          </cell>
          <cell r="C39" t="str">
            <v>Accumulated other comprehensive income</v>
          </cell>
          <cell r="G39"/>
          <cell r="AE39" t="str">
            <v>Structured finance</v>
          </cell>
        </row>
        <row r="40">
          <cell r="B40" t="str">
            <v>m_All price risks capital charge for CTP 12 weeks average</v>
          </cell>
          <cell r="C40" t="str">
            <v>Accumulated other comprehensive income, Fair value reserve</v>
          </cell>
          <cell r="G40"/>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 sheetId="14" refreshError="1"/>
      <sheetData sheetId="15" refreshError="1"/>
      <sheetData sheetId="16" refreshError="1"/>
      <sheetData sheetId="1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 val="General_Info"/>
      <sheetName val="Correlation_trading_portf"/>
      <sheetName val="Securitisations_LSS"/>
      <sheetName val="Correlation_trading_portf_LSS"/>
      <sheetName val="Securitisations_wide"/>
      <sheetName val="Correlation_trading_portf_wide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86"/>
  <sheetViews>
    <sheetView tabSelected="1" zoomScaleNormal="100" workbookViewId="0">
      <selection activeCell="B115" sqref="B115"/>
    </sheetView>
  </sheetViews>
  <sheetFormatPr defaultColWidth="9.140625" defaultRowHeight="14.25"/>
  <cols>
    <col min="1" max="1" width="5.7109375" style="11" customWidth="1"/>
    <col min="2" max="2" width="100.7109375" style="18" customWidth="1"/>
    <col min="3" max="3" width="20.7109375" style="22" customWidth="1"/>
    <col min="4" max="5" width="9.140625" style="11"/>
    <col min="6" max="6" width="11.140625" style="11" customWidth="1"/>
    <col min="7" max="16384" width="9.140625" style="11"/>
  </cols>
  <sheetData>
    <row r="1" spans="1:3" ht="20.100000000000001" customHeight="1">
      <c r="C1" s="12"/>
    </row>
    <row r="2" spans="1:3" ht="20.100000000000001" customHeight="1">
      <c r="B2" s="335" t="s">
        <v>1418</v>
      </c>
      <c r="C2" s="12"/>
    </row>
    <row r="3" spans="1:3" ht="20.100000000000001" customHeight="1" thickBot="1">
      <c r="B3" s="335"/>
      <c r="C3" s="12"/>
    </row>
    <row r="4" spans="1:3" ht="15" customHeight="1">
      <c r="B4" s="357" t="s">
        <v>525</v>
      </c>
      <c r="C4" s="13" t="s">
        <v>526</v>
      </c>
    </row>
    <row r="5" spans="1:3" s="14" customFormat="1" ht="15" customHeight="1">
      <c r="B5" s="358" t="s">
        <v>527</v>
      </c>
      <c r="C5" s="15"/>
    </row>
    <row r="6" spans="1:3" ht="15" customHeight="1">
      <c r="B6" s="16" t="s">
        <v>529</v>
      </c>
      <c r="C6" s="506" t="s">
        <v>530</v>
      </c>
    </row>
    <row r="7" spans="1:3" ht="15" customHeight="1">
      <c r="B7" s="16" t="s">
        <v>1216</v>
      </c>
      <c r="C7" s="506" t="s">
        <v>528</v>
      </c>
    </row>
    <row r="8" spans="1:3" ht="15" customHeight="1">
      <c r="B8" s="359" t="s">
        <v>1217</v>
      </c>
      <c r="C8" s="942" t="s">
        <v>1219</v>
      </c>
    </row>
    <row r="9" spans="1:3" ht="15" customHeight="1">
      <c r="B9" s="360" t="s">
        <v>1218</v>
      </c>
      <c r="C9" s="944" t="s">
        <v>1220</v>
      </c>
    </row>
    <row r="10" spans="1:3" ht="15" customHeight="1">
      <c r="B10" s="358" t="s">
        <v>531</v>
      </c>
      <c r="C10" s="15"/>
    </row>
    <row r="11" spans="1:3" ht="15" customHeight="1">
      <c r="B11" s="16" t="s">
        <v>532</v>
      </c>
      <c r="C11" s="506" t="s">
        <v>533</v>
      </c>
    </row>
    <row r="12" spans="1:3" ht="15" customHeight="1">
      <c r="B12" s="20" t="s">
        <v>534</v>
      </c>
      <c r="C12" s="907" t="s">
        <v>535</v>
      </c>
    </row>
    <row r="13" spans="1:3" ht="15" customHeight="1">
      <c r="B13" s="358" t="s">
        <v>1316</v>
      </c>
      <c r="C13" s="15"/>
    </row>
    <row r="14" spans="1:3" ht="15" customHeight="1">
      <c r="A14" s="9"/>
      <c r="B14" s="16" t="s">
        <v>537</v>
      </c>
      <c r="C14" s="506" t="s">
        <v>538</v>
      </c>
    </row>
    <row r="15" spans="1:3" ht="15" customHeight="1">
      <c r="B15" s="20" t="s">
        <v>539</v>
      </c>
      <c r="C15" s="907" t="s">
        <v>540</v>
      </c>
    </row>
    <row r="16" spans="1:3" ht="15" customHeight="1">
      <c r="B16" s="358" t="s">
        <v>541</v>
      </c>
      <c r="C16" s="15"/>
    </row>
    <row r="17" spans="1:3" ht="15" customHeight="1">
      <c r="B17" s="16" t="s">
        <v>588</v>
      </c>
      <c r="C17" s="506" t="s">
        <v>542</v>
      </c>
    </row>
    <row r="18" spans="1:3" ht="15" customHeight="1">
      <c r="B18" s="16" t="s">
        <v>589</v>
      </c>
      <c r="C18" s="506" t="s">
        <v>543</v>
      </c>
    </row>
    <row r="19" spans="1:3" ht="15" customHeight="1">
      <c r="B19" s="20" t="s">
        <v>590</v>
      </c>
      <c r="C19" s="907" t="s">
        <v>544</v>
      </c>
    </row>
    <row r="20" spans="1:3" ht="15" customHeight="1">
      <c r="B20" s="358" t="s">
        <v>545</v>
      </c>
      <c r="C20" s="15"/>
    </row>
    <row r="21" spans="1:3" ht="15" customHeight="1">
      <c r="B21" s="16" t="s">
        <v>546</v>
      </c>
      <c r="C21" s="506" t="s">
        <v>547</v>
      </c>
    </row>
    <row r="22" spans="1:3" ht="15" customHeight="1">
      <c r="B22" s="16" t="s">
        <v>726</v>
      </c>
      <c r="C22" s="506" t="s">
        <v>727</v>
      </c>
    </row>
    <row r="23" spans="1:3" ht="15" customHeight="1">
      <c r="B23" s="20" t="s">
        <v>548</v>
      </c>
      <c r="C23" s="871" t="s">
        <v>549</v>
      </c>
    </row>
    <row r="24" spans="1:3" ht="15" customHeight="1">
      <c r="A24" s="9"/>
      <c r="B24" s="358" t="s">
        <v>1477</v>
      </c>
      <c r="C24" s="15"/>
    </row>
    <row r="25" spans="1:3" ht="15" customHeight="1">
      <c r="B25" s="16" t="s">
        <v>550</v>
      </c>
      <c r="C25" s="506" t="s">
        <v>551</v>
      </c>
    </row>
    <row r="26" spans="1:3" ht="15" customHeight="1">
      <c r="B26" s="16" t="s">
        <v>552</v>
      </c>
      <c r="C26" s="17" t="s">
        <v>553</v>
      </c>
    </row>
    <row r="27" spans="1:3" ht="15" customHeight="1">
      <c r="B27" s="16" t="s">
        <v>554</v>
      </c>
      <c r="C27" s="488" t="s">
        <v>771</v>
      </c>
    </row>
    <row r="28" spans="1:3" ht="15" customHeight="1">
      <c r="B28" s="16" t="s">
        <v>555</v>
      </c>
      <c r="C28" s="506" t="s">
        <v>556</v>
      </c>
    </row>
    <row r="29" spans="1:3" ht="15" customHeight="1">
      <c r="B29" s="16" t="s">
        <v>1491</v>
      </c>
      <c r="C29" s="506" t="s">
        <v>1492</v>
      </c>
    </row>
    <row r="30" spans="1:3" ht="15" customHeight="1">
      <c r="B30" s="16" t="s">
        <v>1493</v>
      </c>
      <c r="C30" s="506" t="s">
        <v>1494</v>
      </c>
    </row>
    <row r="31" spans="1:3" ht="15" customHeight="1">
      <c r="B31" s="20" t="s">
        <v>557</v>
      </c>
      <c r="C31" s="489" t="s">
        <v>771</v>
      </c>
    </row>
    <row r="32" spans="1:3" ht="15" customHeight="1">
      <c r="B32" s="358" t="s">
        <v>1478</v>
      </c>
      <c r="C32" s="15"/>
    </row>
    <row r="33" spans="2:3" ht="15" customHeight="1">
      <c r="B33" s="20" t="s">
        <v>558</v>
      </c>
      <c r="C33" s="871" t="s">
        <v>559</v>
      </c>
    </row>
    <row r="34" spans="2:3" ht="15" customHeight="1">
      <c r="B34" s="358" t="s">
        <v>1479</v>
      </c>
      <c r="C34" s="15"/>
    </row>
    <row r="35" spans="2:3" ht="15" customHeight="1">
      <c r="B35" s="16" t="s">
        <v>560</v>
      </c>
      <c r="C35" s="506" t="s">
        <v>561</v>
      </c>
    </row>
    <row r="36" spans="2:3" ht="15" customHeight="1">
      <c r="B36" s="20" t="s">
        <v>562</v>
      </c>
      <c r="C36" s="871" t="s">
        <v>563</v>
      </c>
    </row>
    <row r="37" spans="2:3" ht="15" customHeight="1">
      <c r="B37" s="358" t="s">
        <v>1480</v>
      </c>
      <c r="C37" s="15"/>
    </row>
    <row r="38" spans="2:3" ht="15" customHeight="1">
      <c r="B38" s="16" t="s">
        <v>564</v>
      </c>
      <c r="C38" s="506" t="s">
        <v>536</v>
      </c>
    </row>
    <row r="39" spans="2:3" ht="15" customHeight="1">
      <c r="B39" s="16" t="s">
        <v>565</v>
      </c>
      <c r="C39" s="506" t="s">
        <v>1550</v>
      </c>
    </row>
    <row r="40" spans="2:3" ht="15" customHeight="1">
      <c r="B40" s="16" t="s">
        <v>566</v>
      </c>
      <c r="C40" s="506" t="s">
        <v>567</v>
      </c>
    </row>
    <row r="41" spans="2:3" ht="15" customHeight="1">
      <c r="B41" s="20" t="s">
        <v>568</v>
      </c>
      <c r="C41" s="871" t="s">
        <v>569</v>
      </c>
    </row>
    <row r="42" spans="2:3" ht="15" customHeight="1">
      <c r="B42" s="358" t="s">
        <v>1481</v>
      </c>
      <c r="C42" s="15"/>
    </row>
    <row r="43" spans="2:3" ht="15" customHeight="1">
      <c r="B43" s="20" t="s">
        <v>1487</v>
      </c>
      <c r="C43" s="871" t="s">
        <v>1460</v>
      </c>
    </row>
    <row r="44" spans="2:3" ht="15" customHeight="1">
      <c r="B44" s="358" t="s">
        <v>1482</v>
      </c>
      <c r="C44" s="15"/>
    </row>
    <row r="45" spans="2:3" ht="15" customHeight="1">
      <c r="B45" s="16" t="s">
        <v>570</v>
      </c>
      <c r="C45" s="506" t="s">
        <v>571</v>
      </c>
    </row>
    <row r="46" spans="2:3" ht="15" customHeight="1">
      <c r="B46" s="16" t="s">
        <v>572</v>
      </c>
      <c r="C46" s="19" t="s">
        <v>771</v>
      </c>
    </row>
    <row r="47" spans="2:3" ht="15" customHeight="1">
      <c r="B47" s="16" t="s">
        <v>573</v>
      </c>
      <c r="C47" s="506" t="s">
        <v>574</v>
      </c>
    </row>
    <row r="48" spans="2:3" ht="15" customHeight="1">
      <c r="B48" s="16" t="s">
        <v>575</v>
      </c>
      <c r="C48" s="506" t="s">
        <v>576</v>
      </c>
    </row>
    <row r="49" spans="2:3" ht="15" customHeight="1">
      <c r="B49" s="16" t="s">
        <v>577</v>
      </c>
      <c r="C49" s="19" t="s">
        <v>771</v>
      </c>
    </row>
    <row r="50" spans="2:3" ht="15" customHeight="1">
      <c r="B50" s="16" t="s">
        <v>578</v>
      </c>
      <c r="C50" s="19" t="s">
        <v>771</v>
      </c>
    </row>
    <row r="51" spans="2:3" ht="15" customHeight="1">
      <c r="B51" s="20" t="s">
        <v>1476</v>
      </c>
      <c r="C51" s="871" t="s">
        <v>579</v>
      </c>
    </row>
    <row r="52" spans="2:3" ht="15" customHeight="1">
      <c r="B52" s="358" t="s">
        <v>580</v>
      </c>
      <c r="C52" s="15"/>
    </row>
    <row r="53" spans="2:3" ht="15" customHeight="1">
      <c r="B53" s="16" t="s">
        <v>581</v>
      </c>
      <c r="C53" s="506" t="s">
        <v>582</v>
      </c>
    </row>
    <row r="54" spans="2:3" ht="15" customHeight="1">
      <c r="B54" s="16" t="s">
        <v>583</v>
      </c>
      <c r="C54" s="488" t="s">
        <v>771</v>
      </c>
    </row>
    <row r="55" spans="2:3" s="18" customFormat="1" ht="25.5">
      <c r="B55" s="16" t="s">
        <v>747</v>
      </c>
      <c r="C55" s="488" t="s">
        <v>771</v>
      </c>
    </row>
    <row r="56" spans="2:3" ht="25.5">
      <c r="B56" s="16" t="s">
        <v>584</v>
      </c>
      <c r="C56" s="506" t="s">
        <v>585</v>
      </c>
    </row>
    <row r="57" spans="2:3" ht="15" customHeight="1">
      <c r="B57" s="20" t="s">
        <v>586</v>
      </c>
      <c r="C57" s="871" t="s">
        <v>587</v>
      </c>
    </row>
    <row r="58" spans="2:3" ht="15" customHeight="1">
      <c r="B58" s="358" t="s">
        <v>1483</v>
      </c>
      <c r="C58" s="15"/>
    </row>
    <row r="59" spans="2:3" ht="15" customHeight="1">
      <c r="B59" s="16" t="s">
        <v>1406</v>
      </c>
      <c r="C59" s="19" t="s">
        <v>771</v>
      </c>
    </row>
    <row r="60" spans="2:3" ht="15" customHeight="1">
      <c r="B60" s="16" t="s">
        <v>1407</v>
      </c>
      <c r="C60" s="19" t="s">
        <v>771</v>
      </c>
    </row>
    <row r="61" spans="2:3" ht="15" customHeight="1">
      <c r="B61" s="20" t="s">
        <v>1408</v>
      </c>
      <c r="C61" s="21" t="s">
        <v>771</v>
      </c>
    </row>
    <row r="62" spans="2:3" ht="15" customHeight="1">
      <c r="B62" s="358" t="s">
        <v>1484</v>
      </c>
      <c r="C62" s="15"/>
    </row>
    <row r="63" spans="2:3" ht="15" customHeight="1">
      <c r="B63" s="20" t="s">
        <v>1409</v>
      </c>
      <c r="C63" s="21" t="s">
        <v>771</v>
      </c>
    </row>
    <row r="64" spans="2:3" ht="15" customHeight="1">
      <c r="B64" s="474" t="s">
        <v>1485</v>
      </c>
      <c r="C64" s="475"/>
    </row>
    <row r="65" spans="2:3" ht="15" customHeight="1">
      <c r="B65" s="20" t="s">
        <v>1068</v>
      </c>
      <c r="C65" s="855" t="s">
        <v>1069</v>
      </c>
    </row>
    <row r="66" spans="2:3" ht="15">
      <c r="B66" s="358" t="s">
        <v>1472</v>
      </c>
      <c r="C66" s="15"/>
    </row>
    <row r="67" spans="2:3" ht="15" customHeight="1">
      <c r="B67" s="16" t="s">
        <v>815</v>
      </c>
      <c r="C67" s="506" t="s">
        <v>817</v>
      </c>
    </row>
    <row r="68" spans="2:3" ht="15" customHeight="1">
      <c r="B68" s="16" t="s">
        <v>816</v>
      </c>
      <c r="C68" s="506" t="s">
        <v>818</v>
      </c>
    </row>
    <row r="69" spans="2:3" ht="15" customHeight="1">
      <c r="B69" s="16" t="s">
        <v>820</v>
      </c>
      <c r="C69" s="506" t="s">
        <v>819</v>
      </c>
    </row>
    <row r="70" spans="2:3" ht="30" customHeight="1">
      <c r="B70" s="16" t="s">
        <v>1414</v>
      </c>
      <c r="C70" s="506" t="s">
        <v>821</v>
      </c>
    </row>
    <row r="71" spans="2:3" ht="30" customHeight="1">
      <c r="B71" s="16" t="s">
        <v>1413</v>
      </c>
      <c r="C71" s="506" t="s">
        <v>822</v>
      </c>
    </row>
    <row r="72" spans="2:3" ht="15" customHeight="1">
      <c r="B72" s="16" t="s">
        <v>1412</v>
      </c>
      <c r="C72" s="506" t="s">
        <v>823</v>
      </c>
    </row>
    <row r="73" spans="2:3" ht="15" customHeight="1">
      <c r="B73" s="16" t="s">
        <v>1473</v>
      </c>
      <c r="C73" s="19" t="s">
        <v>771</v>
      </c>
    </row>
    <row r="74" spans="2:3" ht="15" customHeight="1">
      <c r="B74" s="20" t="s">
        <v>1066</v>
      </c>
      <c r="C74" s="855" t="s">
        <v>825</v>
      </c>
    </row>
    <row r="75" spans="2:3" ht="15" customHeight="1">
      <c r="B75" s="358" t="s">
        <v>766</v>
      </c>
      <c r="C75" s="15"/>
    </row>
    <row r="76" spans="2:3" ht="15" customHeight="1">
      <c r="B76" s="16" t="s">
        <v>767</v>
      </c>
      <c r="C76" s="506" t="s">
        <v>770</v>
      </c>
    </row>
    <row r="77" spans="2:3" ht="30" customHeight="1">
      <c r="B77" s="16" t="s">
        <v>768</v>
      </c>
      <c r="C77" s="19" t="s">
        <v>771</v>
      </c>
    </row>
    <row r="78" spans="2:3" ht="15" customHeight="1" thickBot="1">
      <c r="B78" s="578" t="s">
        <v>769</v>
      </c>
      <c r="C78" s="844" t="s">
        <v>771</v>
      </c>
    </row>
    <row r="80" spans="2:3">
      <c r="B80" s="1056" t="s">
        <v>1475</v>
      </c>
      <c r="C80" s="1056"/>
    </row>
    <row r="81" spans="2:3">
      <c r="B81" s="1056"/>
      <c r="C81" s="1056"/>
    </row>
    <row r="82" spans="2:3">
      <c r="B82" s="1056"/>
      <c r="C82" s="1056"/>
    </row>
    <row r="83" spans="2:3">
      <c r="B83" s="1056"/>
      <c r="C83" s="1056"/>
    </row>
    <row r="85" spans="2:3">
      <c r="B85" s="959" t="s">
        <v>1474</v>
      </c>
    </row>
    <row r="86" spans="2:3">
      <c r="B86" s="959" t="s">
        <v>1470</v>
      </c>
    </row>
  </sheetData>
  <mergeCells count="1">
    <mergeCell ref="B80:C83"/>
  </mergeCells>
  <pageMargins left="0.7" right="0.7" top="0.75" bottom="0.75" header="0.3" footer="0.3"/>
  <pageSetup paperSize="9" scale="5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A1:E25"/>
  <sheetViews>
    <sheetView showGridLines="0" zoomScaleNormal="100" workbookViewId="0">
      <selection activeCell="C61" sqref="C61"/>
    </sheetView>
  </sheetViews>
  <sheetFormatPr defaultColWidth="9.140625" defaultRowHeight="14.25"/>
  <cols>
    <col min="1" max="1" width="5.7109375" style="90" customWidth="1"/>
    <col min="2" max="2" width="10.7109375" style="90" customWidth="1"/>
    <col min="3" max="3" width="75.7109375" style="90" customWidth="1"/>
    <col min="4" max="4" width="25.7109375" style="92" customWidth="1"/>
    <col min="5" max="16384" width="9.140625" style="90"/>
  </cols>
  <sheetData>
    <row r="1" spans="1:5" ht="15" customHeight="1"/>
    <row r="2" spans="1:5" ht="20.100000000000001" customHeight="1">
      <c r="A2" s="88"/>
      <c r="B2" s="26" t="s">
        <v>387</v>
      </c>
      <c r="C2" s="26"/>
      <c r="D2" s="26"/>
      <c r="E2" s="89"/>
    </row>
    <row r="3" spans="1:5" ht="15" customHeight="1" thickBot="1">
      <c r="A3" s="89"/>
      <c r="B3" s="89"/>
      <c r="C3" s="89"/>
      <c r="D3" s="91"/>
      <c r="E3" s="89"/>
    </row>
    <row r="4" spans="1:5" ht="15" customHeight="1">
      <c r="A4" s="89"/>
      <c r="B4" s="56"/>
      <c r="C4" s="137"/>
      <c r="D4" s="401" t="s">
        <v>693</v>
      </c>
      <c r="E4" s="89"/>
    </row>
    <row r="5" spans="1:5" s="93" customFormat="1" ht="20.100000000000001" customHeight="1">
      <c r="B5" s="417"/>
      <c r="C5" s="225"/>
      <c r="D5" s="418" t="s">
        <v>388</v>
      </c>
    </row>
    <row r="6" spans="1:5" s="93" customFormat="1" ht="15" customHeight="1">
      <c r="B6" s="520">
        <v>1</v>
      </c>
      <c r="C6" s="97" t="s">
        <v>389</v>
      </c>
      <c r="D6" s="635">
        <v>66044304384.089996</v>
      </c>
      <c r="E6" s="94"/>
    </row>
    <row r="7" spans="1:5" s="93" customFormat="1" ht="30" customHeight="1">
      <c r="B7" s="115">
        <v>2</v>
      </c>
      <c r="C7" s="67" t="s">
        <v>797</v>
      </c>
      <c r="D7" s="636">
        <v>-6606352819.9999847</v>
      </c>
      <c r="E7" s="94"/>
    </row>
    <row r="8" spans="1:5" s="93" customFormat="1" ht="30" customHeight="1">
      <c r="B8" s="98">
        <v>3</v>
      </c>
      <c r="C8" s="67" t="s">
        <v>390</v>
      </c>
      <c r="D8" s="636"/>
      <c r="E8" s="94"/>
    </row>
    <row r="9" spans="1:5" s="93" customFormat="1" ht="15" customHeight="1">
      <c r="B9" s="98">
        <v>4</v>
      </c>
      <c r="C9" s="67" t="s">
        <v>1317</v>
      </c>
      <c r="D9" s="636"/>
      <c r="E9" s="94"/>
    </row>
    <row r="10" spans="1:5" s="93" customFormat="1" ht="45" customHeight="1">
      <c r="B10" s="98">
        <v>5</v>
      </c>
      <c r="C10" s="67" t="s">
        <v>798</v>
      </c>
      <c r="D10" s="636"/>
      <c r="E10" s="94"/>
    </row>
    <row r="11" spans="1:5" s="93" customFormat="1" ht="30" customHeight="1">
      <c r="B11" s="98">
        <v>6</v>
      </c>
      <c r="C11" s="67" t="s">
        <v>391</v>
      </c>
      <c r="D11" s="636"/>
      <c r="E11" s="94"/>
    </row>
    <row r="12" spans="1:5" s="93" customFormat="1" ht="15" customHeight="1">
      <c r="B12" s="98">
        <v>7</v>
      </c>
      <c r="C12" s="67" t="s">
        <v>392</v>
      </c>
      <c r="D12" s="636"/>
      <c r="E12" s="94"/>
    </row>
    <row r="13" spans="1:5" s="93" customFormat="1" ht="15" customHeight="1">
      <c r="B13" s="98">
        <v>8</v>
      </c>
      <c r="C13" s="67" t="s">
        <v>1318</v>
      </c>
      <c r="D13" s="885">
        <v>-712434184.99643803</v>
      </c>
      <c r="E13" s="94"/>
    </row>
    <row r="14" spans="1:5" s="93" customFormat="1" ht="15" customHeight="1">
      <c r="B14" s="98">
        <v>9</v>
      </c>
      <c r="C14" s="67" t="s">
        <v>393</v>
      </c>
      <c r="D14" s="885"/>
      <c r="E14" s="94"/>
    </row>
    <row r="15" spans="1:5" s="93" customFormat="1" ht="30" customHeight="1">
      <c r="B15" s="98">
        <v>10</v>
      </c>
      <c r="C15" s="67" t="s">
        <v>1319</v>
      </c>
      <c r="D15" s="885">
        <v>2420987079.2582617</v>
      </c>
      <c r="E15" s="94"/>
    </row>
    <row r="16" spans="1:5" s="93" customFormat="1" ht="30" customHeight="1">
      <c r="B16" s="98">
        <v>11</v>
      </c>
      <c r="C16" s="67" t="s">
        <v>512</v>
      </c>
      <c r="D16" s="885"/>
      <c r="E16" s="94"/>
    </row>
    <row r="17" spans="2:5" s="93" customFormat="1" ht="30" customHeight="1">
      <c r="B17" s="98" t="s">
        <v>394</v>
      </c>
      <c r="C17" s="67" t="s">
        <v>1320</v>
      </c>
      <c r="D17" s="885"/>
      <c r="E17" s="94"/>
    </row>
    <row r="18" spans="2:5" s="93" customFormat="1" ht="30" customHeight="1">
      <c r="B18" s="98" t="s">
        <v>395</v>
      </c>
      <c r="C18" s="67" t="s">
        <v>799</v>
      </c>
      <c r="D18" s="885"/>
      <c r="E18" s="94"/>
    </row>
    <row r="19" spans="2:5" s="93" customFormat="1" ht="15" customHeight="1">
      <c r="B19" s="99">
        <v>12</v>
      </c>
      <c r="C19" s="66" t="s">
        <v>396</v>
      </c>
      <c r="D19" s="886">
        <v>705808030.32108498</v>
      </c>
      <c r="E19" s="94"/>
    </row>
    <row r="20" spans="2:5" s="93" customFormat="1" ht="15" customHeight="1" thickBot="1">
      <c r="B20" s="30">
        <v>13</v>
      </c>
      <c r="C20" s="31" t="s">
        <v>764</v>
      </c>
      <c r="D20" s="33">
        <v>61852312488.67292</v>
      </c>
      <c r="E20" s="94"/>
    </row>
    <row r="21" spans="2:5" s="93" customFormat="1" ht="12.75">
      <c r="D21" s="95"/>
    </row>
    <row r="22" spans="2:5" s="93" customFormat="1" ht="12.75">
      <c r="D22" s="857"/>
    </row>
    <row r="24" spans="2:5">
      <c r="D24" s="460"/>
    </row>
    <row r="25" spans="2:5">
      <c r="D25" s="460"/>
    </row>
  </sheetData>
  <pageMargins left="0.7" right="0.7" top="0.75" bottom="0.75" header="0.3" footer="0.3"/>
  <pageSetup paperSize="9" scale="80"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pageSetUpPr fitToPage="1"/>
  </sheetPr>
  <dimension ref="A1:E103"/>
  <sheetViews>
    <sheetView showGridLines="0" zoomScaleNormal="100" workbookViewId="0">
      <selection activeCell="C94" sqref="C94"/>
    </sheetView>
  </sheetViews>
  <sheetFormatPr defaultColWidth="9.140625" defaultRowHeight="14.25"/>
  <cols>
    <col min="1" max="1" width="5.7109375" style="104" customWidth="1"/>
    <col min="2" max="2" width="10.7109375" style="103" customWidth="1"/>
    <col min="3" max="3" width="105.7109375" style="104" customWidth="1"/>
    <col min="4" max="5" width="25.7109375" style="104" customWidth="1"/>
    <col min="6" max="16384" width="9.140625" style="104"/>
  </cols>
  <sheetData>
    <row r="1" spans="1:5" ht="15" customHeight="1">
      <c r="A1" s="102"/>
    </row>
    <row r="2" spans="1:5" ht="20.25">
      <c r="B2" s="26" t="s">
        <v>397</v>
      </c>
    </row>
    <row r="3" spans="1:5" ht="15" customHeight="1" thickBot="1">
      <c r="B3" s="105"/>
      <c r="E3" s="63"/>
    </row>
    <row r="4" spans="1:5" s="106" customFormat="1" ht="20.100000000000001" customHeight="1">
      <c r="B4" s="379"/>
      <c r="C4" s="222"/>
      <c r="D4" s="1075" t="s">
        <v>398</v>
      </c>
      <c r="E4" s="1076"/>
    </row>
    <row r="5" spans="1:5" s="106" customFormat="1" ht="15" customHeight="1">
      <c r="B5" s="380"/>
      <c r="C5" s="378"/>
      <c r="D5" s="378" t="s">
        <v>693</v>
      </c>
      <c r="E5" s="418" t="s">
        <v>694</v>
      </c>
    </row>
    <row r="6" spans="1:5" s="106" customFormat="1" ht="20.100000000000001" customHeight="1">
      <c r="B6" s="380"/>
      <c r="C6" s="378"/>
      <c r="D6" s="362">
        <v>45838</v>
      </c>
      <c r="E6" s="113">
        <v>45657</v>
      </c>
    </row>
    <row r="7" spans="1:5" s="108" customFormat="1" ht="15" customHeight="1">
      <c r="B7" s="1065" t="s">
        <v>399</v>
      </c>
      <c r="C7" s="1066"/>
      <c r="D7" s="1066"/>
      <c r="E7" s="1067"/>
    </row>
    <row r="8" spans="1:5" s="108" customFormat="1" ht="15" customHeight="1">
      <c r="B8" s="524">
        <v>1</v>
      </c>
      <c r="C8" s="525" t="s">
        <v>400</v>
      </c>
      <c r="D8" s="637">
        <v>58935229717.386902</v>
      </c>
      <c r="E8" s="610">
        <v>55565290950.804199</v>
      </c>
    </row>
    <row r="9" spans="1:5" s="108" customFormat="1" ht="30" customHeight="1">
      <c r="B9" s="522">
        <v>2</v>
      </c>
      <c r="C9" s="526" t="s">
        <v>1323</v>
      </c>
      <c r="D9" s="638"/>
      <c r="E9" s="611"/>
    </row>
    <row r="10" spans="1:5" s="108" customFormat="1" ht="15" customHeight="1">
      <c r="B10" s="522">
        <v>3</v>
      </c>
      <c r="C10" s="526" t="s">
        <v>401</v>
      </c>
      <c r="D10" s="638"/>
      <c r="E10" s="611"/>
    </row>
    <row r="11" spans="1:5" s="108" customFormat="1" ht="15" customHeight="1">
      <c r="B11" s="522">
        <v>4</v>
      </c>
      <c r="C11" s="526" t="s">
        <v>402</v>
      </c>
      <c r="D11" s="638"/>
      <c r="E11" s="611"/>
    </row>
    <row r="12" spans="1:5" s="108" customFormat="1" ht="15" customHeight="1">
      <c r="B12" s="522">
        <v>5</v>
      </c>
      <c r="C12" s="526" t="s">
        <v>403</v>
      </c>
      <c r="D12" s="638"/>
      <c r="E12" s="611"/>
    </row>
    <row r="13" spans="1:5" s="108" customFormat="1" ht="15" customHeight="1">
      <c r="B13" s="527">
        <v>6</v>
      </c>
      <c r="C13" s="526" t="s">
        <v>404</v>
      </c>
      <c r="D13" s="638">
        <v>-140340870.88580301</v>
      </c>
      <c r="E13" s="611">
        <v>-145443728.3457</v>
      </c>
    </row>
    <row r="14" spans="1:5" s="108" customFormat="1" ht="15" customHeight="1">
      <c r="B14" s="114">
        <v>7</v>
      </c>
      <c r="C14" s="111" t="s">
        <v>513</v>
      </c>
      <c r="D14" s="639">
        <v>58794888846.501099</v>
      </c>
      <c r="E14" s="612">
        <v>55419847222.458504</v>
      </c>
    </row>
    <row r="15" spans="1:5" s="108" customFormat="1" ht="15" customHeight="1">
      <c r="B15" s="1065" t="s">
        <v>405</v>
      </c>
      <c r="C15" s="1066"/>
      <c r="D15" s="1066"/>
      <c r="E15" s="1067"/>
    </row>
    <row r="16" spans="1:5" s="108" customFormat="1" ht="15" customHeight="1">
      <c r="B16" s="524">
        <v>8</v>
      </c>
      <c r="C16" s="525" t="s">
        <v>406</v>
      </c>
      <c r="D16" s="637">
        <v>225255673.83626008</v>
      </c>
      <c r="E16" s="610">
        <v>93950172.898800001</v>
      </c>
    </row>
    <row r="17" spans="2:5" s="108" customFormat="1" ht="15" customHeight="1">
      <c r="B17" s="522" t="s">
        <v>407</v>
      </c>
      <c r="C17" s="526" t="s">
        <v>408</v>
      </c>
      <c r="D17" s="638"/>
      <c r="E17" s="611"/>
    </row>
    <row r="18" spans="2:5" s="108" customFormat="1" ht="15" customHeight="1">
      <c r="B18" s="522">
        <v>9</v>
      </c>
      <c r="C18" s="526" t="s">
        <v>904</v>
      </c>
      <c r="D18" s="638">
        <v>411180889.07730198</v>
      </c>
      <c r="E18" s="611">
        <v>211766722.1997</v>
      </c>
    </row>
    <row r="19" spans="2:5" s="108" customFormat="1" ht="15" customHeight="1">
      <c r="B19" s="115" t="s">
        <v>409</v>
      </c>
      <c r="C19" s="110" t="s">
        <v>410</v>
      </c>
      <c r="D19" s="638"/>
      <c r="E19" s="611"/>
    </row>
    <row r="20" spans="2:5" s="108" customFormat="1" ht="15" customHeight="1">
      <c r="B20" s="115" t="s">
        <v>411</v>
      </c>
      <c r="C20" s="110" t="s">
        <v>412</v>
      </c>
      <c r="D20" s="638"/>
      <c r="E20" s="611"/>
    </row>
    <row r="21" spans="2:5" s="108" customFormat="1" ht="15" customHeight="1">
      <c r="B21" s="115">
        <v>10</v>
      </c>
      <c r="C21" s="110" t="s">
        <v>413</v>
      </c>
      <c r="D21" s="638"/>
      <c r="E21" s="611"/>
    </row>
    <row r="22" spans="2:5" s="108" customFormat="1" ht="15" customHeight="1">
      <c r="B22" s="115" t="s">
        <v>414</v>
      </c>
      <c r="C22" s="110" t="s">
        <v>415</v>
      </c>
      <c r="D22" s="638"/>
      <c r="E22" s="611"/>
    </row>
    <row r="23" spans="2:5" s="108" customFormat="1" ht="15" customHeight="1">
      <c r="B23" s="115" t="s">
        <v>416</v>
      </c>
      <c r="C23" s="110" t="s">
        <v>1324</v>
      </c>
      <c r="D23" s="638"/>
      <c r="E23" s="611"/>
    </row>
    <row r="24" spans="2:5" s="108" customFormat="1" ht="15" customHeight="1">
      <c r="B24" s="115">
        <v>11</v>
      </c>
      <c r="C24" s="110" t="s">
        <v>417</v>
      </c>
      <c r="D24" s="638"/>
      <c r="E24" s="611"/>
    </row>
    <row r="25" spans="2:5" s="108" customFormat="1" ht="15" customHeight="1">
      <c r="B25" s="115">
        <v>12</v>
      </c>
      <c r="C25" s="110" t="s">
        <v>418</v>
      </c>
      <c r="D25" s="638"/>
      <c r="E25" s="611"/>
    </row>
    <row r="26" spans="2:5" s="108" customFormat="1" ht="15" customHeight="1">
      <c r="B26" s="114">
        <v>13</v>
      </c>
      <c r="C26" s="111" t="s">
        <v>514</v>
      </c>
      <c r="D26" s="639">
        <v>636436562.91356206</v>
      </c>
      <c r="E26" s="613">
        <v>305716895.09850001</v>
      </c>
    </row>
    <row r="27" spans="2:5" s="108" customFormat="1" ht="15" customHeight="1">
      <c r="B27" s="1065" t="s">
        <v>419</v>
      </c>
      <c r="C27" s="1066"/>
      <c r="D27" s="1066"/>
      <c r="E27" s="1067"/>
    </row>
    <row r="28" spans="2:5" s="108" customFormat="1" ht="15" customHeight="1">
      <c r="B28" s="524">
        <v>14</v>
      </c>
      <c r="C28" s="525" t="s">
        <v>420</v>
      </c>
      <c r="D28" s="637"/>
      <c r="E28" s="614"/>
    </row>
    <row r="29" spans="2:5" s="108" customFormat="1" ht="15" customHeight="1">
      <c r="B29" s="522">
        <v>15</v>
      </c>
      <c r="C29" s="526" t="s">
        <v>421</v>
      </c>
      <c r="D29" s="638"/>
      <c r="E29" s="611"/>
    </row>
    <row r="30" spans="2:5" s="108" customFormat="1" ht="15" customHeight="1">
      <c r="B30" s="522">
        <v>16</v>
      </c>
      <c r="C30" s="526" t="s">
        <v>422</v>
      </c>
      <c r="D30" s="638"/>
      <c r="E30" s="611"/>
    </row>
    <row r="31" spans="2:5" s="108" customFormat="1" ht="15" customHeight="1">
      <c r="B31" s="522" t="s">
        <v>423</v>
      </c>
      <c r="C31" s="526" t="s">
        <v>1325</v>
      </c>
      <c r="D31" s="638"/>
      <c r="E31" s="611"/>
    </row>
    <row r="32" spans="2:5" s="108" customFormat="1" ht="15" customHeight="1">
      <c r="B32" s="522">
        <v>17</v>
      </c>
      <c r="C32" s="526" t="s">
        <v>424</v>
      </c>
      <c r="D32" s="638"/>
      <c r="E32" s="611"/>
    </row>
    <row r="33" spans="2:5" s="108" customFormat="1" ht="15" customHeight="1">
      <c r="B33" s="522" t="s">
        <v>425</v>
      </c>
      <c r="C33" s="526" t="s">
        <v>426</v>
      </c>
      <c r="D33" s="638"/>
      <c r="E33" s="611"/>
    </row>
    <row r="34" spans="2:5" s="108" customFormat="1" ht="15" customHeight="1">
      <c r="B34" s="529">
        <v>18</v>
      </c>
      <c r="C34" s="530" t="s">
        <v>515</v>
      </c>
      <c r="D34" s="639"/>
      <c r="E34" s="615"/>
    </row>
    <row r="35" spans="2:5" s="108" customFormat="1" ht="15" customHeight="1">
      <c r="B35" s="1065" t="s">
        <v>427</v>
      </c>
      <c r="C35" s="1066"/>
      <c r="D35" s="1066"/>
      <c r="E35" s="1067"/>
    </row>
    <row r="36" spans="2:5" s="108" customFormat="1" ht="15" customHeight="1">
      <c r="B36" s="524">
        <v>19</v>
      </c>
      <c r="C36" s="525" t="s">
        <v>428</v>
      </c>
      <c r="D36" s="637">
        <v>3328320691.3800001</v>
      </c>
      <c r="E36" s="610">
        <v>3256264931.3800001</v>
      </c>
    </row>
    <row r="37" spans="2:5" s="108" customFormat="1" ht="15" customHeight="1">
      <c r="B37" s="115">
        <v>20</v>
      </c>
      <c r="C37" s="110" t="s">
        <v>429</v>
      </c>
      <c r="D37" s="638">
        <v>-907333612.12173843</v>
      </c>
      <c r="E37" s="611">
        <v>-1722563506.674</v>
      </c>
    </row>
    <row r="38" spans="2:5" s="108" customFormat="1" ht="30" customHeight="1">
      <c r="B38" s="115">
        <v>21</v>
      </c>
      <c r="C38" s="110" t="s">
        <v>1326</v>
      </c>
      <c r="D38" s="638"/>
      <c r="E38" s="611"/>
    </row>
    <row r="39" spans="2:5" s="108" customFormat="1" ht="15" customHeight="1">
      <c r="B39" s="114">
        <v>22</v>
      </c>
      <c r="C39" s="111" t="s">
        <v>168</v>
      </c>
      <c r="D39" s="639">
        <v>2420987079.2582617</v>
      </c>
      <c r="E39" s="613">
        <v>1533701424.7060001</v>
      </c>
    </row>
    <row r="40" spans="2:5" s="108" customFormat="1" ht="15" customHeight="1">
      <c r="B40" s="1065" t="s">
        <v>516</v>
      </c>
      <c r="C40" s="1066"/>
      <c r="D40" s="1066"/>
      <c r="E40" s="1067"/>
    </row>
    <row r="41" spans="2:5" s="108" customFormat="1" ht="15" customHeight="1">
      <c r="B41" s="520" t="s">
        <v>430</v>
      </c>
      <c r="C41" s="97" t="s">
        <v>1333</v>
      </c>
      <c r="D41" s="634"/>
      <c r="E41" s="616"/>
    </row>
    <row r="42" spans="2:5" s="108" customFormat="1" ht="15" customHeight="1">
      <c r="B42" s="522" t="s">
        <v>431</v>
      </c>
      <c r="C42" s="183" t="s">
        <v>1327</v>
      </c>
      <c r="D42" s="509"/>
      <c r="E42" s="617"/>
    </row>
    <row r="43" spans="2:5" s="108" customFormat="1" ht="15" customHeight="1">
      <c r="B43" s="527" t="s">
        <v>432</v>
      </c>
      <c r="C43" s="640" t="s">
        <v>801</v>
      </c>
      <c r="D43" s="641"/>
      <c r="E43" s="617"/>
    </row>
    <row r="44" spans="2:5" s="108" customFormat="1" ht="12.75">
      <c r="B44" s="527" t="s">
        <v>433</v>
      </c>
      <c r="C44" s="384" t="s">
        <v>905</v>
      </c>
      <c r="D44" s="509"/>
      <c r="E44" s="617"/>
    </row>
    <row r="45" spans="2:5" s="108" customFormat="1" ht="12.75">
      <c r="B45" s="527" t="s">
        <v>434</v>
      </c>
      <c r="C45" s="642" t="s">
        <v>906</v>
      </c>
      <c r="D45" s="638"/>
      <c r="E45" s="617"/>
    </row>
    <row r="46" spans="2:5" s="108" customFormat="1" ht="15" customHeight="1">
      <c r="B46" s="527" t="s">
        <v>435</v>
      </c>
      <c r="C46" s="640" t="s">
        <v>1328</v>
      </c>
      <c r="D46" s="641"/>
      <c r="E46" s="617"/>
    </row>
    <row r="47" spans="2:5" s="108" customFormat="1" ht="15" customHeight="1">
      <c r="B47" s="527" t="s">
        <v>436</v>
      </c>
      <c r="C47" s="640" t="s">
        <v>907</v>
      </c>
      <c r="D47" s="641"/>
      <c r="E47" s="617"/>
    </row>
    <row r="48" spans="2:5" s="108" customFormat="1" ht="15" customHeight="1">
      <c r="B48" s="527" t="s">
        <v>437</v>
      </c>
      <c r="C48" s="643" t="s">
        <v>517</v>
      </c>
      <c r="D48" s="579"/>
      <c r="E48" s="617"/>
    </row>
    <row r="49" spans="2:5" s="108" customFormat="1" ht="15" customHeight="1">
      <c r="B49" s="527" t="s">
        <v>438</v>
      </c>
      <c r="C49" s="643" t="s">
        <v>518</v>
      </c>
      <c r="D49" s="579"/>
      <c r="E49" s="617"/>
    </row>
    <row r="50" spans="2:5" s="108" customFormat="1" ht="15" customHeight="1">
      <c r="B50" s="527" t="s">
        <v>439</v>
      </c>
      <c r="C50" s="816" t="s">
        <v>908</v>
      </c>
      <c r="D50" s="579"/>
      <c r="E50" s="617"/>
    </row>
    <row r="51" spans="2:5" s="108" customFormat="1" ht="15" customHeight="1">
      <c r="B51" s="527" t="s">
        <v>440</v>
      </c>
      <c r="C51" s="816" t="s">
        <v>1329</v>
      </c>
      <c r="D51" s="579"/>
      <c r="E51" s="617"/>
    </row>
    <row r="52" spans="2:5" s="108" customFormat="1" ht="15" customHeight="1">
      <c r="B52" s="527" t="s">
        <v>1330</v>
      </c>
      <c r="C52" s="640" t="s">
        <v>1331</v>
      </c>
      <c r="D52" s="641"/>
      <c r="E52" s="617"/>
    </row>
    <row r="53" spans="2:5" s="108" customFormat="1" ht="15" customHeight="1">
      <c r="B53" s="529" t="s">
        <v>1332</v>
      </c>
      <c r="C53" s="530" t="s">
        <v>441</v>
      </c>
      <c r="D53" s="639"/>
      <c r="E53" s="613"/>
    </row>
    <row r="54" spans="2:5" s="108" customFormat="1" ht="15" customHeight="1">
      <c r="B54" s="1065" t="s">
        <v>442</v>
      </c>
      <c r="C54" s="1066"/>
      <c r="D54" s="1066"/>
      <c r="E54" s="1067"/>
    </row>
    <row r="55" spans="2:5" s="108" customFormat="1" ht="15" customHeight="1">
      <c r="B55" s="524">
        <v>23</v>
      </c>
      <c r="C55" s="528" t="s">
        <v>443</v>
      </c>
      <c r="D55" s="879">
        <v>3170942571.3499999</v>
      </c>
      <c r="E55" s="610">
        <v>3075033427.5401001</v>
      </c>
    </row>
    <row r="56" spans="2:5" s="108" customFormat="1" ht="15" customHeight="1">
      <c r="B56" s="529">
        <v>24</v>
      </c>
      <c r="C56" s="530" t="s">
        <v>764</v>
      </c>
      <c r="D56" s="639">
        <v>61852312488.67292</v>
      </c>
      <c r="E56" s="613">
        <v>57259265542.263</v>
      </c>
    </row>
    <row r="57" spans="2:5" s="108" customFormat="1" ht="15" customHeight="1">
      <c r="B57" s="1065" t="s">
        <v>444</v>
      </c>
      <c r="C57" s="1066"/>
      <c r="D57" s="1066"/>
      <c r="E57" s="1067"/>
    </row>
    <row r="58" spans="2:5" s="108" customFormat="1" ht="15" customHeight="1">
      <c r="B58" s="524">
        <v>25</v>
      </c>
      <c r="C58" s="528" t="s">
        <v>1255</v>
      </c>
      <c r="D58" s="880">
        <v>5.1266354E-2</v>
      </c>
      <c r="E58" s="618">
        <v>5.3699999999999998E-2</v>
      </c>
    </row>
    <row r="59" spans="2:5" s="108" customFormat="1" ht="15" customHeight="1">
      <c r="B59" s="72" t="s">
        <v>1334</v>
      </c>
      <c r="C59" s="67" t="s">
        <v>792</v>
      </c>
      <c r="D59" s="881">
        <v>5.1266354E-2</v>
      </c>
      <c r="E59" s="618">
        <v>5.3699999999999998E-2</v>
      </c>
    </row>
    <row r="60" spans="2:5" s="108" customFormat="1" ht="15" customHeight="1">
      <c r="B60" s="115" t="s">
        <v>445</v>
      </c>
      <c r="C60" s="110" t="s">
        <v>1082</v>
      </c>
      <c r="D60" s="882">
        <v>5.1266354E-2</v>
      </c>
      <c r="E60" s="619">
        <v>5.3699999999999998E-2</v>
      </c>
    </row>
    <row r="61" spans="2:5" s="108" customFormat="1" ht="15" customHeight="1">
      <c r="B61" s="115">
        <v>26</v>
      </c>
      <c r="C61" s="67" t="s">
        <v>519</v>
      </c>
      <c r="D61" s="883">
        <v>0.03</v>
      </c>
      <c r="E61" s="619">
        <v>0.03</v>
      </c>
    </row>
    <row r="62" spans="2:5" s="108" customFormat="1" ht="15" customHeight="1">
      <c r="B62" s="115" t="s">
        <v>763</v>
      </c>
      <c r="C62" s="67" t="s">
        <v>793</v>
      </c>
      <c r="D62" s="883">
        <v>0</v>
      </c>
      <c r="E62" s="619">
        <v>0</v>
      </c>
    </row>
    <row r="63" spans="2:5" s="108" customFormat="1" ht="15" customHeight="1">
      <c r="B63" s="115" t="s">
        <v>1335</v>
      </c>
      <c r="C63" s="67" t="s">
        <v>1336</v>
      </c>
      <c r="D63" s="883">
        <v>0</v>
      </c>
      <c r="E63" s="619">
        <v>0</v>
      </c>
    </row>
    <row r="64" spans="2:5" s="108" customFormat="1" ht="15" customHeight="1">
      <c r="B64" s="72">
        <v>27</v>
      </c>
      <c r="C64" s="67" t="s">
        <v>795</v>
      </c>
      <c r="D64" s="883">
        <v>0</v>
      </c>
      <c r="E64" s="619">
        <v>0</v>
      </c>
    </row>
    <row r="65" spans="2:5" s="108" customFormat="1" ht="15" customHeight="1">
      <c r="B65" s="74" t="s">
        <v>1337</v>
      </c>
      <c r="C65" s="66" t="s">
        <v>796</v>
      </c>
      <c r="D65" s="884">
        <v>0.03</v>
      </c>
      <c r="E65" s="620">
        <v>0.03</v>
      </c>
    </row>
    <row r="66" spans="2:5" s="108" customFormat="1" ht="15" customHeight="1">
      <c r="B66" s="1065" t="s">
        <v>520</v>
      </c>
      <c r="C66" s="1066"/>
      <c r="D66" s="1066"/>
      <c r="E66" s="1067"/>
    </row>
    <row r="67" spans="2:5" s="108" customFormat="1" ht="15" customHeight="1">
      <c r="B67" s="99" t="s">
        <v>811</v>
      </c>
      <c r="C67" s="109" t="s">
        <v>446</v>
      </c>
      <c r="D67" s="363" t="s">
        <v>771</v>
      </c>
      <c r="E67" s="334" t="s">
        <v>771</v>
      </c>
    </row>
    <row r="68" spans="2:5" s="112" customFormat="1" ht="15" customHeight="1">
      <c r="B68" s="1065" t="s">
        <v>800</v>
      </c>
      <c r="C68" s="1066"/>
      <c r="D68" s="1066"/>
      <c r="E68" s="1067"/>
    </row>
    <row r="69" spans="2:5" s="112" customFormat="1" ht="30" customHeight="1">
      <c r="B69" s="126">
        <v>28</v>
      </c>
      <c r="C69" s="97" t="s">
        <v>1338</v>
      </c>
      <c r="D69" s="321"/>
      <c r="E69" s="610">
        <v>0</v>
      </c>
    </row>
    <row r="70" spans="2:5" s="112" customFormat="1" ht="30" customHeight="1">
      <c r="B70" s="192">
        <v>29</v>
      </c>
      <c r="C70" s="183" t="s">
        <v>447</v>
      </c>
      <c r="D70" s="310"/>
      <c r="E70" s="610">
        <v>0</v>
      </c>
    </row>
    <row r="71" spans="2:5" s="112" customFormat="1" ht="45" customHeight="1">
      <c r="B71" s="192">
        <v>30</v>
      </c>
      <c r="C71" s="183" t="s">
        <v>802</v>
      </c>
      <c r="D71" s="849"/>
      <c r="E71" s="610">
        <v>57259265542.263</v>
      </c>
    </row>
    <row r="72" spans="2:5" s="112" customFormat="1" ht="45" customHeight="1">
      <c r="B72" s="192" t="s">
        <v>448</v>
      </c>
      <c r="C72" s="183" t="s">
        <v>803</v>
      </c>
      <c r="D72" s="849"/>
      <c r="E72" s="610">
        <v>57259265542.263</v>
      </c>
    </row>
    <row r="73" spans="2:5" s="112" customFormat="1" ht="45" customHeight="1">
      <c r="B73" s="192">
        <v>31</v>
      </c>
      <c r="C73" s="183" t="s">
        <v>449</v>
      </c>
      <c r="D73" s="850"/>
      <c r="E73" s="619">
        <v>5.3699999999999998E-2</v>
      </c>
    </row>
    <row r="74" spans="2:5" s="112" customFormat="1" ht="45" customHeight="1" thickBot="1">
      <c r="B74" s="281" t="s">
        <v>450</v>
      </c>
      <c r="C74" s="282" t="s">
        <v>451</v>
      </c>
      <c r="D74" s="851"/>
      <c r="E74" s="852">
        <v>5.3699999999999998E-2</v>
      </c>
    </row>
    <row r="75" spans="2:5" s="106" customFormat="1" ht="12.75">
      <c r="B75" s="107"/>
    </row>
    <row r="76" spans="2:5" s="106" customFormat="1" ht="12.75">
      <c r="B76" s="107"/>
    </row>
    <row r="77" spans="2:5" s="106" customFormat="1" ht="12.75">
      <c r="B77" s="107"/>
    </row>
    <row r="78" spans="2:5" s="106" customFormat="1" ht="12.75">
      <c r="B78" s="107"/>
    </row>
    <row r="79" spans="2:5" s="106" customFormat="1" ht="12.75">
      <c r="B79" s="107"/>
    </row>
    <row r="80" spans="2:5" s="106" customFormat="1" ht="12.75">
      <c r="B80" s="107"/>
    </row>
    <row r="81" spans="2:2" s="106" customFormat="1" ht="12.75">
      <c r="B81" s="107"/>
    </row>
    <row r="82" spans="2:2" s="106" customFormat="1" ht="12.75">
      <c r="B82" s="107"/>
    </row>
    <row r="83" spans="2:2" s="106" customFormat="1" ht="12.75">
      <c r="B83" s="107"/>
    </row>
    <row r="84" spans="2:2" s="106" customFormat="1" ht="12.75">
      <c r="B84" s="107"/>
    </row>
    <row r="85" spans="2:2" s="106" customFormat="1" ht="12.75">
      <c r="B85" s="107"/>
    </row>
    <row r="86" spans="2:2" s="106" customFormat="1" ht="12.75">
      <c r="B86" s="107"/>
    </row>
    <row r="87" spans="2:2" s="106" customFormat="1" ht="12.75">
      <c r="B87" s="107"/>
    </row>
    <row r="88" spans="2:2" s="106" customFormat="1" ht="12.75">
      <c r="B88" s="107"/>
    </row>
    <row r="89" spans="2:2" s="106" customFormat="1" ht="12.75">
      <c r="B89" s="107"/>
    </row>
    <row r="90" spans="2:2" s="106" customFormat="1" ht="12.75">
      <c r="B90" s="107"/>
    </row>
    <row r="91" spans="2:2" s="106" customFormat="1" ht="12.75">
      <c r="B91" s="107"/>
    </row>
    <row r="92" spans="2:2" s="106" customFormat="1" ht="12.75">
      <c r="B92" s="107"/>
    </row>
    <row r="93" spans="2:2" s="106" customFormat="1" ht="12.75">
      <c r="B93" s="107"/>
    </row>
    <row r="94" spans="2:2" s="106" customFormat="1" ht="12.75">
      <c r="B94" s="107"/>
    </row>
    <row r="95" spans="2:2" s="106" customFormat="1" ht="12.75">
      <c r="B95" s="107"/>
    </row>
    <row r="96" spans="2:2" s="106" customFormat="1" ht="12.75">
      <c r="B96" s="107"/>
    </row>
    <row r="97" spans="2:2" s="106" customFormat="1" ht="12.75">
      <c r="B97" s="107"/>
    </row>
    <row r="98" spans="2:2" s="106" customFormat="1" ht="12.75">
      <c r="B98" s="107"/>
    </row>
    <row r="99" spans="2:2" s="106" customFormat="1" ht="12.75">
      <c r="B99" s="107"/>
    </row>
    <row r="100" spans="2:2" s="106" customFormat="1" ht="12.75">
      <c r="B100" s="107"/>
    </row>
    <row r="101" spans="2:2" s="106" customFormat="1" ht="12.75">
      <c r="B101" s="107"/>
    </row>
    <row r="102" spans="2:2" s="106" customFormat="1" ht="12.75">
      <c r="B102" s="107"/>
    </row>
    <row r="103" spans="2:2" s="106" customFormat="1" ht="12.75">
      <c r="B103" s="107"/>
    </row>
  </sheetData>
  <mergeCells count="10">
    <mergeCell ref="B68:E68"/>
    <mergeCell ref="B40:E40"/>
    <mergeCell ref="B54:E54"/>
    <mergeCell ref="B57:E57"/>
    <mergeCell ref="B66:E66"/>
    <mergeCell ref="D4:E4"/>
    <mergeCell ref="B7:E7"/>
    <mergeCell ref="B15:E15"/>
    <mergeCell ref="B27:E27"/>
    <mergeCell ref="B35:E35"/>
  </mergeCells>
  <conditionalFormatting sqref="D71:D74">
    <cfRule type="cellIs" dxfId="0" priority="1" stopIfTrue="1" operator="lessThan">
      <formula>0</formula>
    </cfRule>
  </conditionalFormatting>
  <pageMargins left="0.51181102362204722" right="0.51181102362204722" top="0.74803149606299213" bottom="0.74803149606299213" header="0.31496062992125984" footer="0.31496062992125984"/>
  <pageSetup paperSize="9" scale="5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pageSetUpPr fitToPage="1"/>
  </sheetPr>
  <dimension ref="A1:E27"/>
  <sheetViews>
    <sheetView showGridLines="0" zoomScaleNormal="100" workbookViewId="0">
      <selection activeCell="C52" sqref="C52"/>
    </sheetView>
  </sheetViews>
  <sheetFormatPr defaultColWidth="9.140625" defaultRowHeight="14.25"/>
  <cols>
    <col min="1" max="1" width="5.7109375" style="90" customWidth="1"/>
    <col min="2" max="2" width="10.7109375" style="90" customWidth="1"/>
    <col min="3" max="3" width="75.7109375" style="90" customWidth="1"/>
    <col min="4" max="4" width="30.7109375" style="90" customWidth="1"/>
    <col min="5" max="16384" width="9.140625" style="90"/>
  </cols>
  <sheetData>
    <row r="1" spans="1:4" ht="15" customHeight="1"/>
    <row r="2" spans="1:4" ht="20.100000000000001" customHeight="1">
      <c r="A2" s="100"/>
      <c r="B2" s="26" t="s">
        <v>452</v>
      </c>
      <c r="C2" s="59"/>
      <c r="D2" s="59"/>
    </row>
    <row r="3" spans="1:4" ht="15" customHeight="1" thickBot="1">
      <c r="A3" s="100"/>
      <c r="B3" s="59"/>
      <c r="C3" s="59"/>
      <c r="D3" s="59"/>
    </row>
    <row r="4" spans="1:4" ht="15" customHeight="1">
      <c r="A4" s="100"/>
      <c r="B4" s="56"/>
      <c r="C4" s="137"/>
      <c r="D4" s="401" t="s">
        <v>693</v>
      </c>
    </row>
    <row r="5" spans="1:4" ht="20.100000000000001" customHeight="1">
      <c r="B5" s="417"/>
      <c r="C5" s="225"/>
      <c r="D5" s="418" t="s">
        <v>398</v>
      </c>
    </row>
    <row r="6" spans="1:4" ht="30" customHeight="1">
      <c r="B6" s="135" t="s">
        <v>453</v>
      </c>
      <c r="C6" s="96" t="s">
        <v>454</v>
      </c>
      <c r="D6" s="101">
        <v>58935229717.386887</v>
      </c>
    </row>
    <row r="7" spans="1:4" ht="15" customHeight="1">
      <c r="B7" s="520" t="s">
        <v>455</v>
      </c>
      <c r="C7" s="521" t="s">
        <v>456</v>
      </c>
      <c r="D7" s="864">
        <v>0</v>
      </c>
    </row>
    <row r="8" spans="1:4" ht="15" customHeight="1">
      <c r="B8" s="522" t="s">
        <v>457</v>
      </c>
      <c r="C8" s="523" t="s">
        <v>458</v>
      </c>
      <c r="D8" s="865">
        <v>58935229717.386887</v>
      </c>
    </row>
    <row r="9" spans="1:4" ht="15" customHeight="1">
      <c r="B9" s="522" t="s">
        <v>459</v>
      </c>
      <c r="C9" s="523" t="s">
        <v>608</v>
      </c>
      <c r="D9" s="865">
        <v>1824767948.26</v>
      </c>
    </row>
    <row r="10" spans="1:4" ht="15" customHeight="1">
      <c r="B10" s="522" t="s">
        <v>460</v>
      </c>
      <c r="C10" s="523" t="s">
        <v>609</v>
      </c>
      <c r="D10" s="865">
        <v>7527639847.0200005</v>
      </c>
    </row>
    <row r="11" spans="1:4" ht="30" customHeight="1">
      <c r="B11" s="522" t="s">
        <v>461</v>
      </c>
      <c r="C11" s="523" t="s">
        <v>1321</v>
      </c>
      <c r="D11" s="865">
        <v>375623560.82999903</v>
      </c>
    </row>
    <row r="12" spans="1:4" ht="15" customHeight="1">
      <c r="B12" s="522" t="s">
        <v>462</v>
      </c>
      <c r="C12" s="523" t="s">
        <v>610</v>
      </c>
      <c r="D12" s="865">
        <v>837122579.62999904</v>
      </c>
    </row>
    <row r="13" spans="1:4" ht="15" customHeight="1">
      <c r="B13" s="522" t="s">
        <v>463</v>
      </c>
      <c r="C13" s="523" t="s">
        <v>611</v>
      </c>
      <c r="D13" s="865">
        <v>41756443975.291405</v>
      </c>
    </row>
    <row r="14" spans="1:4" ht="15" customHeight="1">
      <c r="B14" s="520" t="s">
        <v>464</v>
      </c>
      <c r="C14" s="521" t="s">
        <v>612</v>
      </c>
      <c r="D14" s="864">
        <v>567980327.029688</v>
      </c>
    </row>
    <row r="15" spans="1:4" ht="15" customHeight="1">
      <c r="B15" s="522" t="s">
        <v>465</v>
      </c>
      <c r="C15" s="523" t="s">
        <v>1322</v>
      </c>
      <c r="D15" s="865">
        <v>4576868198.0900002</v>
      </c>
    </row>
    <row r="16" spans="1:4" ht="15" customHeight="1">
      <c r="B16" s="522" t="s">
        <v>466</v>
      </c>
      <c r="C16" s="523" t="s">
        <v>613</v>
      </c>
      <c r="D16" s="865">
        <v>139938714.58999899</v>
      </c>
    </row>
    <row r="17" spans="2:5" ht="15" customHeight="1" thickBot="1">
      <c r="B17" s="866" t="s">
        <v>467</v>
      </c>
      <c r="C17" s="867" t="s">
        <v>614</v>
      </c>
      <c r="D17" s="868">
        <v>1328844566.6458001</v>
      </c>
    </row>
    <row r="20" spans="2:5">
      <c r="C20" s="284"/>
      <c r="D20" s="284"/>
      <c r="E20" s="284"/>
    </row>
    <row r="21" spans="2:5">
      <c r="C21" s="284"/>
      <c r="D21" s="284"/>
      <c r="E21" s="284"/>
    </row>
    <row r="22" spans="2:5">
      <c r="C22" s="284"/>
      <c r="D22" s="284"/>
      <c r="E22" s="284"/>
    </row>
    <row r="23" spans="2:5">
      <c r="C23" s="284"/>
      <c r="D23" s="284"/>
      <c r="E23" s="284"/>
    </row>
    <row r="24" spans="2:5">
      <c r="C24" s="284"/>
      <c r="D24" s="284"/>
      <c r="E24" s="284"/>
    </row>
    <row r="25" spans="2:5">
      <c r="C25" s="284"/>
      <c r="D25" s="284"/>
      <c r="E25" s="284"/>
    </row>
    <row r="26" spans="2:5">
      <c r="C26" s="284"/>
      <c r="D26" s="284"/>
      <c r="E26" s="284"/>
    </row>
    <row r="27" spans="2:5">
      <c r="C27" s="284"/>
      <c r="D27" s="284"/>
      <c r="E27" s="284"/>
    </row>
  </sheetData>
  <pageMargins left="0.7" right="0.7" top="0.75" bottom="0.75" header="0.3" footer="0.3"/>
  <pageSetup paperSize="9" scale="7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pageSetUpPr fitToPage="1"/>
  </sheetPr>
  <dimension ref="A1:U39"/>
  <sheetViews>
    <sheetView showGridLines="0" zoomScaleNormal="100" zoomScaleSheetLayoutView="20" zoomScalePageLayoutView="80" workbookViewId="0">
      <selection activeCell="C64" sqref="C64"/>
    </sheetView>
  </sheetViews>
  <sheetFormatPr defaultColWidth="9.140625" defaultRowHeight="14.25"/>
  <cols>
    <col min="1" max="1" width="5.7109375" style="9" customWidth="1"/>
    <col min="2" max="2" width="10.7109375" style="25" customWidth="1"/>
    <col min="3" max="3" width="40.7109375" style="9" customWidth="1"/>
    <col min="4" max="11" width="20.7109375" style="9" customWidth="1"/>
    <col min="12" max="16384" width="9.140625" style="9"/>
  </cols>
  <sheetData>
    <row r="1" spans="1:11" ht="15" customHeight="1">
      <c r="A1" s="260"/>
      <c r="B1" s="105"/>
      <c r="C1" s="63"/>
      <c r="D1" s="63"/>
      <c r="E1" s="63"/>
      <c r="F1" s="63"/>
      <c r="G1" s="63"/>
      <c r="H1" s="63"/>
      <c r="I1" s="63"/>
      <c r="J1" s="63"/>
      <c r="K1" s="63"/>
    </row>
    <row r="2" spans="1:11" ht="20.25">
      <c r="A2" s="63"/>
      <c r="B2" s="158" t="s">
        <v>91</v>
      </c>
      <c r="C2" s="63"/>
      <c r="D2" s="63"/>
      <c r="E2" s="63"/>
      <c r="F2" s="63"/>
      <c r="G2" s="63"/>
      <c r="H2" s="63"/>
      <c r="I2" s="63"/>
      <c r="J2" s="63"/>
      <c r="K2" s="63"/>
    </row>
    <row r="3" spans="1:11" ht="15" thickBot="1">
      <c r="A3" s="63"/>
      <c r="C3" s="261"/>
    </row>
    <row r="4" spans="1:11" ht="15" customHeight="1">
      <c r="A4" s="63"/>
      <c r="B4" s="419"/>
      <c r="C4" s="1075" t="s">
        <v>909</v>
      </c>
      <c r="D4" s="413" t="s">
        <v>693</v>
      </c>
      <c r="E4" s="413" t="s">
        <v>694</v>
      </c>
      <c r="F4" s="413" t="s">
        <v>695</v>
      </c>
      <c r="G4" s="413" t="s">
        <v>696</v>
      </c>
      <c r="H4" s="413" t="s">
        <v>697</v>
      </c>
      <c r="I4" s="413" t="s">
        <v>698</v>
      </c>
      <c r="J4" s="413" t="s">
        <v>2</v>
      </c>
      <c r="K4" s="411" t="s">
        <v>699</v>
      </c>
    </row>
    <row r="5" spans="1:11" s="1" customFormat="1" ht="20.100000000000001" customHeight="1">
      <c r="A5" s="64"/>
      <c r="B5" s="380"/>
      <c r="C5" s="1074"/>
      <c r="D5" s="1060" t="s">
        <v>671</v>
      </c>
      <c r="E5" s="1060"/>
      <c r="F5" s="1060"/>
      <c r="G5" s="1060"/>
      <c r="H5" s="1060" t="s">
        <v>672</v>
      </c>
      <c r="I5" s="1060"/>
      <c r="J5" s="1060"/>
      <c r="K5" s="1073"/>
    </row>
    <row r="6" spans="1:11" s="1" customFormat="1" ht="20.100000000000001" customHeight="1">
      <c r="A6" s="64"/>
      <c r="B6" s="380" t="s">
        <v>92</v>
      </c>
      <c r="C6" s="378" t="s">
        <v>673</v>
      </c>
      <c r="D6" s="414">
        <v>45838</v>
      </c>
      <c r="E6" s="414">
        <v>45747</v>
      </c>
      <c r="F6" s="414">
        <v>45657</v>
      </c>
      <c r="G6" s="414">
        <v>45565</v>
      </c>
      <c r="H6" s="414">
        <v>45838</v>
      </c>
      <c r="I6" s="414">
        <v>45747</v>
      </c>
      <c r="J6" s="414">
        <v>45657</v>
      </c>
      <c r="K6" s="412">
        <v>45565</v>
      </c>
    </row>
    <row r="7" spans="1:11" s="10" customFormat="1" ht="39.950000000000003" customHeight="1">
      <c r="A7" s="112"/>
      <c r="B7" s="380" t="s">
        <v>93</v>
      </c>
      <c r="C7" s="134" t="s">
        <v>94</v>
      </c>
      <c r="D7" s="262">
        <v>12</v>
      </c>
      <c r="E7" s="262">
        <v>12</v>
      </c>
      <c r="F7" s="262">
        <v>12</v>
      </c>
      <c r="G7" s="262">
        <v>12</v>
      </c>
      <c r="H7" s="262">
        <v>12</v>
      </c>
      <c r="I7" s="262">
        <v>12</v>
      </c>
      <c r="J7" s="262">
        <v>12</v>
      </c>
      <c r="K7" s="266">
        <v>12</v>
      </c>
    </row>
    <row r="8" spans="1:11" s="1" customFormat="1" ht="15" customHeight="1">
      <c r="A8" s="64"/>
      <c r="B8" s="1077" t="s">
        <v>95</v>
      </c>
      <c r="C8" s="1078"/>
      <c r="D8" s="1066"/>
      <c r="E8" s="1066"/>
      <c r="F8" s="1066"/>
      <c r="G8" s="1066"/>
      <c r="H8" s="1066"/>
      <c r="I8" s="1066"/>
      <c r="J8" s="1066"/>
      <c r="K8" s="1067"/>
    </row>
    <row r="9" spans="1:11" s="1" customFormat="1" ht="15" customHeight="1">
      <c r="A9" s="64"/>
      <c r="B9" s="193">
        <v>1</v>
      </c>
      <c r="C9" s="182" t="s">
        <v>125</v>
      </c>
      <c r="D9" s="1079"/>
      <c r="E9" s="1079"/>
      <c r="F9" s="1079"/>
      <c r="G9" s="1079"/>
      <c r="H9" s="583">
        <v>7857712031.6667004</v>
      </c>
      <c r="I9" s="583">
        <v>7541648491.5832996</v>
      </c>
      <c r="J9" s="583">
        <v>7408731736.25</v>
      </c>
      <c r="K9" s="584">
        <v>7443302986.75</v>
      </c>
    </row>
    <row r="10" spans="1:11" s="1" customFormat="1" ht="15" customHeight="1">
      <c r="A10" s="64"/>
      <c r="B10" s="1077" t="s">
        <v>96</v>
      </c>
      <c r="C10" s="1078"/>
      <c r="D10" s="1069"/>
      <c r="E10" s="1069"/>
      <c r="F10" s="1069"/>
      <c r="G10" s="1069"/>
      <c r="H10" s="1069"/>
      <c r="I10" s="1069"/>
      <c r="J10" s="1069"/>
      <c r="K10" s="1070"/>
    </row>
    <row r="11" spans="1:11" s="1" customFormat="1" ht="30" customHeight="1">
      <c r="A11" s="64"/>
      <c r="B11" s="126">
        <v>2</v>
      </c>
      <c r="C11" s="97" t="s">
        <v>674</v>
      </c>
      <c r="D11" s="585">
        <v>36651350283.416702</v>
      </c>
      <c r="E11" s="585">
        <v>35866330946.833298</v>
      </c>
      <c r="F11" s="585">
        <v>35134769156.583298</v>
      </c>
      <c r="G11" s="585">
        <v>34462273203.5</v>
      </c>
      <c r="H11" s="585">
        <v>2339388337.75</v>
      </c>
      <c r="I11" s="585">
        <v>2293308821.9166999</v>
      </c>
      <c r="J11" s="585">
        <v>2252903042.5833001</v>
      </c>
      <c r="K11" s="586">
        <v>2217688961.1666999</v>
      </c>
    </row>
    <row r="12" spans="1:11" s="1" customFormat="1" ht="15" customHeight="1">
      <c r="A12" s="64"/>
      <c r="B12" s="192">
        <v>3</v>
      </c>
      <c r="C12" s="197" t="s">
        <v>97</v>
      </c>
      <c r="D12" s="587">
        <v>26575689795.833302</v>
      </c>
      <c r="E12" s="587">
        <v>25926583892.833302</v>
      </c>
      <c r="F12" s="587">
        <v>25270807419</v>
      </c>
      <c r="G12" s="587">
        <v>24630962347.25</v>
      </c>
      <c r="H12" s="587">
        <v>1328784489.8333001</v>
      </c>
      <c r="I12" s="587">
        <v>1296329194.6666999</v>
      </c>
      <c r="J12" s="587">
        <v>1263540370.9166999</v>
      </c>
      <c r="K12" s="588">
        <v>1231548117.3333001</v>
      </c>
    </row>
    <row r="13" spans="1:11" s="1" customFormat="1" ht="15" customHeight="1">
      <c r="A13" s="64"/>
      <c r="B13" s="192">
        <v>4</v>
      </c>
      <c r="C13" s="197" t="s">
        <v>98</v>
      </c>
      <c r="D13" s="587">
        <v>10075660487.6667</v>
      </c>
      <c r="E13" s="587">
        <v>9939747054.1667004</v>
      </c>
      <c r="F13" s="587">
        <v>9863961737.75</v>
      </c>
      <c r="G13" s="587">
        <v>9831310856.4167004</v>
      </c>
      <c r="H13" s="587">
        <v>1010603848</v>
      </c>
      <c r="I13" s="587">
        <v>996979627.33329999</v>
      </c>
      <c r="J13" s="587">
        <v>989362671.75</v>
      </c>
      <c r="K13" s="588">
        <v>986140843.91670001</v>
      </c>
    </row>
    <row r="14" spans="1:11" s="1" customFormat="1" ht="15" customHeight="1">
      <c r="A14" s="64"/>
      <c r="B14" s="192">
        <v>5</v>
      </c>
      <c r="C14" s="183" t="s">
        <v>290</v>
      </c>
      <c r="D14" s="589">
        <v>292005903.83329999</v>
      </c>
      <c r="E14" s="589">
        <v>286925198.91670001</v>
      </c>
      <c r="F14" s="589">
        <v>344816024.91670001</v>
      </c>
      <c r="G14" s="589">
        <v>314180725.25</v>
      </c>
      <c r="H14" s="589">
        <v>239859889.33329999</v>
      </c>
      <c r="I14" s="589">
        <v>236880348.91670001</v>
      </c>
      <c r="J14" s="589">
        <v>293399358.83329999</v>
      </c>
      <c r="K14" s="590">
        <v>257849696.91670001</v>
      </c>
    </row>
    <row r="15" spans="1:11" s="1" customFormat="1" ht="30" customHeight="1">
      <c r="A15" s="64"/>
      <c r="B15" s="192">
        <v>6</v>
      </c>
      <c r="C15" s="197" t="s">
        <v>291</v>
      </c>
      <c r="D15" s="591"/>
      <c r="E15" s="591"/>
      <c r="F15" s="591"/>
      <c r="G15" s="591"/>
      <c r="H15" s="591"/>
      <c r="I15" s="591"/>
      <c r="J15" s="591"/>
      <c r="K15" s="592"/>
    </row>
    <row r="16" spans="1:11" s="1" customFormat="1" ht="15" customHeight="1">
      <c r="A16" s="64"/>
      <c r="B16" s="192">
        <v>7</v>
      </c>
      <c r="C16" s="197" t="s">
        <v>292</v>
      </c>
      <c r="D16" s="587">
        <v>207399682</v>
      </c>
      <c r="E16" s="587">
        <v>201930353.91670001</v>
      </c>
      <c r="F16" s="587">
        <v>202708683.5</v>
      </c>
      <c r="G16" s="587">
        <v>211557085.5</v>
      </c>
      <c r="H16" s="587">
        <v>155253667.5</v>
      </c>
      <c r="I16" s="587">
        <v>151885503.91670001</v>
      </c>
      <c r="J16" s="587">
        <v>151292017.41670001</v>
      </c>
      <c r="K16" s="588">
        <v>155226057.16670001</v>
      </c>
    </row>
    <row r="17" spans="1:21" s="1" customFormat="1" ht="15" customHeight="1">
      <c r="A17" s="64"/>
      <c r="B17" s="192">
        <v>8</v>
      </c>
      <c r="C17" s="197" t="s">
        <v>293</v>
      </c>
      <c r="D17" s="587">
        <v>84606221.833299994</v>
      </c>
      <c r="E17" s="587">
        <v>84994845</v>
      </c>
      <c r="F17" s="587">
        <v>142107341.41670001</v>
      </c>
      <c r="G17" s="587">
        <v>102623639.75</v>
      </c>
      <c r="H17" s="587">
        <v>84606221.833299994</v>
      </c>
      <c r="I17" s="587">
        <v>84994845</v>
      </c>
      <c r="J17" s="587">
        <v>142107341.41670001</v>
      </c>
      <c r="K17" s="588">
        <v>102623639.75</v>
      </c>
    </row>
    <row r="18" spans="1:21" s="1" customFormat="1" ht="15" customHeight="1">
      <c r="A18" s="64"/>
      <c r="B18" s="267">
        <v>9</v>
      </c>
      <c r="C18" s="264" t="s">
        <v>294</v>
      </c>
      <c r="D18" s="1086"/>
      <c r="E18" s="1086"/>
      <c r="F18" s="1086"/>
      <c r="G18" s="1086"/>
      <c r="H18" s="591"/>
      <c r="I18" s="591">
        <v>0</v>
      </c>
      <c r="J18" s="591">
        <v>0</v>
      </c>
      <c r="K18" s="592">
        <v>0</v>
      </c>
    </row>
    <row r="19" spans="1:21" s="1" customFormat="1" ht="15" customHeight="1">
      <c r="A19" s="64"/>
      <c r="B19" s="192">
        <v>10</v>
      </c>
      <c r="C19" s="183" t="s">
        <v>295</v>
      </c>
      <c r="D19" s="589">
        <v>892572570</v>
      </c>
      <c r="E19" s="589">
        <v>886081664</v>
      </c>
      <c r="F19" s="589">
        <v>887295160.5</v>
      </c>
      <c r="G19" s="589">
        <v>868129624.91670001</v>
      </c>
      <c r="H19" s="589">
        <v>861604053.16670001</v>
      </c>
      <c r="I19" s="589">
        <v>863322986</v>
      </c>
      <c r="J19" s="589">
        <v>873483023.25</v>
      </c>
      <c r="K19" s="590">
        <v>864814976.83329999</v>
      </c>
    </row>
    <row r="20" spans="1:21" s="1" customFormat="1" ht="30" customHeight="1">
      <c r="A20" s="64"/>
      <c r="B20" s="192">
        <v>11</v>
      </c>
      <c r="C20" s="197" t="s">
        <v>296</v>
      </c>
      <c r="D20" s="587">
        <v>808995494.83329999</v>
      </c>
      <c r="E20" s="587">
        <v>816714851.91670001</v>
      </c>
      <c r="F20" s="587">
        <v>819283085.5</v>
      </c>
      <c r="G20" s="587">
        <v>807619144.66670001</v>
      </c>
      <c r="H20" s="587">
        <v>808995494.83329999</v>
      </c>
      <c r="I20" s="587">
        <v>816714851.91670001</v>
      </c>
      <c r="J20" s="587">
        <v>819283085.5</v>
      </c>
      <c r="K20" s="588">
        <v>807619144.66670001</v>
      </c>
    </row>
    <row r="21" spans="1:21" s="1" customFormat="1" ht="30" customHeight="1">
      <c r="A21" s="64"/>
      <c r="B21" s="192">
        <v>12</v>
      </c>
      <c r="C21" s="197" t="s">
        <v>297</v>
      </c>
      <c r="D21" s="591"/>
      <c r="E21" s="591"/>
      <c r="F21" s="591"/>
      <c r="G21" s="591"/>
      <c r="H21" s="591"/>
      <c r="I21" s="591"/>
      <c r="J21" s="591"/>
      <c r="K21" s="592"/>
    </row>
    <row r="22" spans="1:21" s="1" customFormat="1" ht="15" customHeight="1">
      <c r="A22" s="64"/>
      <c r="B22" s="192">
        <v>13</v>
      </c>
      <c r="C22" s="197" t="s">
        <v>298</v>
      </c>
      <c r="D22" s="587">
        <v>83577075.166700006</v>
      </c>
      <c r="E22" s="587">
        <v>69366812.083299994</v>
      </c>
      <c r="F22" s="587">
        <v>68012075</v>
      </c>
      <c r="G22" s="587">
        <v>60510480.25</v>
      </c>
      <c r="H22" s="587">
        <v>52608558.333300002</v>
      </c>
      <c r="I22" s="587">
        <v>46608134.083300002</v>
      </c>
      <c r="J22" s="587">
        <v>54199937.75</v>
      </c>
      <c r="K22" s="588">
        <v>57195832.166699998</v>
      </c>
    </row>
    <row r="23" spans="1:21" s="1" customFormat="1" ht="15" customHeight="1">
      <c r="A23" s="64"/>
      <c r="B23" s="192">
        <v>14</v>
      </c>
      <c r="C23" s="183" t="s">
        <v>299</v>
      </c>
      <c r="D23" s="589">
        <v>39071821.416699998</v>
      </c>
      <c r="E23" s="589">
        <v>39331962.083300002</v>
      </c>
      <c r="F23" s="589">
        <v>39046372.416699998</v>
      </c>
      <c r="G23" s="589">
        <v>38896888.083300002</v>
      </c>
      <c r="H23" s="589">
        <v>1858582.25</v>
      </c>
      <c r="I23" s="589">
        <v>2049889.0833000001</v>
      </c>
      <c r="J23" s="593">
        <v>1561619.25</v>
      </c>
      <c r="K23" s="590">
        <v>1044521.25</v>
      </c>
      <c r="L23" s="1080"/>
      <c r="M23" s="1080"/>
      <c r="N23" s="1080"/>
      <c r="O23" s="1080"/>
      <c r="P23" s="1080"/>
      <c r="Q23" s="1080"/>
      <c r="R23" s="1080"/>
      <c r="S23" s="1080"/>
      <c r="T23" s="1080"/>
      <c r="U23" s="1080"/>
    </row>
    <row r="24" spans="1:21" s="1" customFormat="1" ht="15" customHeight="1">
      <c r="A24" s="64"/>
      <c r="B24" s="192">
        <v>15</v>
      </c>
      <c r="C24" s="183" t="s">
        <v>300</v>
      </c>
      <c r="D24" s="589">
        <v>2615697515.75</v>
      </c>
      <c r="E24" s="589">
        <v>2651990785.0833001</v>
      </c>
      <c r="F24" s="589">
        <v>2653852553.9166999</v>
      </c>
      <c r="G24" s="589">
        <v>2655016267.4166999</v>
      </c>
      <c r="H24" s="589">
        <v>370523723</v>
      </c>
      <c r="I24" s="589">
        <v>378977514</v>
      </c>
      <c r="J24" s="589">
        <v>375576836.25</v>
      </c>
      <c r="K24" s="590">
        <v>369145423.91670001</v>
      </c>
    </row>
    <row r="25" spans="1:21" s="1" customFormat="1" ht="15" customHeight="1">
      <c r="A25" s="64"/>
      <c r="B25" s="292">
        <v>16</v>
      </c>
      <c r="C25" s="293" t="s">
        <v>99</v>
      </c>
      <c r="D25" s="1081"/>
      <c r="E25" s="1081"/>
      <c r="F25" s="1081"/>
      <c r="G25" s="1081"/>
      <c r="H25" s="594">
        <v>3813234585.75</v>
      </c>
      <c r="I25" s="594">
        <v>3774539560</v>
      </c>
      <c r="J25" s="594">
        <v>3796923880.5833001</v>
      </c>
      <c r="K25" s="595">
        <v>3710543579.9166999</v>
      </c>
    </row>
    <row r="26" spans="1:21" s="1" customFormat="1" ht="15" customHeight="1">
      <c r="A26" s="64"/>
      <c r="B26" s="1077" t="s">
        <v>100</v>
      </c>
      <c r="C26" s="1078"/>
      <c r="D26" s="1069"/>
      <c r="E26" s="1069"/>
      <c r="F26" s="1069"/>
      <c r="G26" s="1069"/>
      <c r="H26" s="1069"/>
      <c r="I26" s="1069"/>
      <c r="J26" s="1069"/>
      <c r="K26" s="1070"/>
    </row>
    <row r="27" spans="1:21" s="1" customFormat="1" ht="15" customHeight="1">
      <c r="A27" s="64"/>
      <c r="B27" s="126">
        <v>17</v>
      </c>
      <c r="C27" s="97" t="s">
        <v>301</v>
      </c>
      <c r="D27" s="596"/>
      <c r="E27" s="596"/>
      <c r="F27" s="596"/>
      <c r="G27" s="596"/>
      <c r="H27" s="596"/>
      <c r="I27" s="596"/>
      <c r="J27" s="596"/>
      <c r="K27" s="597"/>
    </row>
    <row r="28" spans="1:21" s="1" customFormat="1" ht="15" customHeight="1">
      <c r="A28" s="64"/>
      <c r="B28" s="192">
        <v>18</v>
      </c>
      <c r="C28" s="183" t="s">
        <v>302</v>
      </c>
      <c r="D28" s="589">
        <v>370344479.16670001</v>
      </c>
      <c r="E28" s="589">
        <v>359380991.66670001</v>
      </c>
      <c r="F28" s="589">
        <v>371625159.5</v>
      </c>
      <c r="G28" s="589">
        <v>379410086.33329999</v>
      </c>
      <c r="H28" s="589">
        <v>187139884.83329999</v>
      </c>
      <c r="I28" s="589">
        <v>175617816.66670001</v>
      </c>
      <c r="J28" s="589">
        <v>170890014.25</v>
      </c>
      <c r="K28" s="590">
        <v>162911921.25</v>
      </c>
    </row>
    <row r="29" spans="1:21" s="1" customFormat="1" ht="15" customHeight="1">
      <c r="A29" s="64"/>
      <c r="B29" s="192">
        <v>19</v>
      </c>
      <c r="C29" s="183" t="s">
        <v>303</v>
      </c>
      <c r="D29" s="589">
        <v>130727041.83329999</v>
      </c>
      <c r="E29" s="589">
        <v>148042550.16670001</v>
      </c>
      <c r="F29" s="589">
        <v>182282975.25</v>
      </c>
      <c r="G29" s="589">
        <v>210957152.08329999</v>
      </c>
      <c r="H29" s="589">
        <v>130727041.83329999</v>
      </c>
      <c r="I29" s="589">
        <v>148042550.16670001</v>
      </c>
      <c r="J29" s="589">
        <v>182282975.25</v>
      </c>
      <c r="K29" s="590">
        <v>210957152.08329999</v>
      </c>
    </row>
    <row r="30" spans="1:21" s="1" customFormat="1" ht="75" customHeight="1">
      <c r="A30" s="64"/>
      <c r="B30" s="268" t="s">
        <v>101</v>
      </c>
      <c r="C30" s="124" t="s">
        <v>304</v>
      </c>
      <c r="D30" s="1082"/>
      <c r="E30" s="1082"/>
      <c r="F30" s="1082"/>
      <c r="G30" s="1082"/>
      <c r="H30" s="598"/>
      <c r="I30" s="598"/>
      <c r="J30" s="598"/>
      <c r="K30" s="599"/>
    </row>
    <row r="31" spans="1:21" s="1" customFormat="1" ht="30" customHeight="1">
      <c r="A31" s="64"/>
      <c r="B31" s="268" t="s">
        <v>102</v>
      </c>
      <c r="C31" s="124" t="s">
        <v>305</v>
      </c>
      <c r="D31" s="1082"/>
      <c r="E31" s="1082"/>
      <c r="F31" s="1082"/>
      <c r="G31" s="1082"/>
      <c r="H31" s="598"/>
      <c r="I31" s="598"/>
      <c r="J31" s="598"/>
      <c r="K31" s="599"/>
    </row>
    <row r="32" spans="1:21" s="1" customFormat="1" ht="15" customHeight="1">
      <c r="A32" s="64"/>
      <c r="B32" s="76">
        <v>20</v>
      </c>
      <c r="C32" s="68" t="s">
        <v>103</v>
      </c>
      <c r="D32" s="600">
        <v>501071521</v>
      </c>
      <c r="E32" s="600">
        <v>507423541.83329999</v>
      </c>
      <c r="F32" s="600">
        <v>553908134.75</v>
      </c>
      <c r="G32" s="600">
        <v>590367238.41670001</v>
      </c>
      <c r="H32" s="600">
        <v>317866926.83329999</v>
      </c>
      <c r="I32" s="600">
        <v>323660366.75</v>
      </c>
      <c r="J32" s="600">
        <v>353172989.25</v>
      </c>
      <c r="K32" s="601">
        <v>373869072.91670001</v>
      </c>
    </row>
    <row r="33" spans="1:11" s="1" customFormat="1" ht="15" customHeight="1">
      <c r="A33" s="64"/>
      <c r="B33" s="268" t="s">
        <v>87</v>
      </c>
      <c r="C33" s="265" t="s">
        <v>104</v>
      </c>
      <c r="D33" s="591"/>
      <c r="E33" s="591"/>
      <c r="F33" s="591"/>
      <c r="G33" s="591"/>
      <c r="H33" s="602"/>
      <c r="I33" s="602"/>
      <c r="J33" s="602"/>
      <c r="K33" s="603"/>
    </row>
    <row r="34" spans="1:11" s="1" customFormat="1" ht="15" customHeight="1">
      <c r="A34" s="64"/>
      <c r="B34" s="268" t="s">
        <v>88</v>
      </c>
      <c r="C34" s="265" t="s">
        <v>105</v>
      </c>
      <c r="D34" s="591"/>
      <c r="E34" s="591"/>
      <c r="F34" s="591"/>
      <c r="G34" s="591"/>
      <c r="H34" s="602"/>
      <c r="I34" s="602"/>
      <c r="J34" s="602"/>
      <c r="K34" s="603"/>
    </row>
    <row r="35" spans="1:11" s="1" customFormat="1" ht="15" customHeight="1">
      <c r="A35" s="64"/>
      <c r="B35" s="269" t="s">
        <v>89</v>
      </c>
      <c r="C35" s="263" t="s">
        <v>106</v>
      </c>
      <c r="D35" s="604">
        <v>501071521</v>
      </c>
      <c r="E35" s="604">
        <v>507423541.83329999</v>
      </c>
      <c r="F35" s="604">
        <v>553908134.75</v>
      </c>
      <c r="G35" s="604">
        <v>590367238.5</v>
      </c>
      <c r="H35" s="604">
        <v>317866926.83329999</v>
      </c>
      <c r="I35" s="604">
        <v>323660366.75</v>
      </c>
      <c r="J35" s="604">
        <v>353172989.25</v>
      </c>
      <c r="K35" s="605">
        <v>373869072.91670001</v>
      </c>
    </row>
    <row r="36" spans="1:11" s="1" customFormat="1" ht="15" customHeight="1">
      <c r="A36" s="64"/>
      <c r="B36" s="1077" t="s">
        <v>107</v>
      </c>
      <c r="C36" s="1078"/>
      <c r="D36" s="1069"/>
      <c r="E36" s="1069"/>
      <c r="F36" s="1069"/>
      <c r="G36" s="1069"/>
      <c r="H36" s="1069"/>
      <c r="I36" s="1069"/>
      <c r="J36" s="1069"/>
      <c r="K36" s="1070"/>
    </row>
    <row r="37" spans="1:11" s="1" customFormat="1" ht="15" customHeight="1">
      <c r="A37" s="64"/>
      <c r="B37" s="271">
        <v>21</v>
      </c>
      <c r="C37" s="272" t="s">
        <v>307</v>
      </c>
      <c r="D37" s="1085"/>
      <c r="E37" s="1085"/>
      <c r="F37" s="1085"/>
      <c r="G37" s="1085"/>
      <c r="H37" s="606">
        <v>7643934107.6667004</v>
      </c>
      <c r="I37" s="606">
        <v>7296809651.75</v>
      </c>
      <c r="J37" s="606">
        <v>7136320435.0832996</v>
      </c>
      <c r="K37" s="607">
        <v>7199019909.4167004</v>
      </c>
    </row>
    <row r="38" spans="1:11" s="1" customFormat="1" ht="15" customHeight="1">
      <c r="A38" s="64"/>
      <c r="B38" s="273">
        <v>22</v>
      </c>
      <c r="C38" s="68" t="s">
        <v>108</v>
      </c>
      <c r="D38" s="1083"/>
      <c r="E38" s="1083"/>
      <c r="F38" s="1083"/>
      <c r="G38" s="1083"/>
      <c r="H38" s="600">
        <v>3495367659</v>
      </c>
      <c r="I38" s="600">
        <v>3450879193.1666999</v>
      </c>
      <c r="J38" s="600">
        <v>3443750891.25</v>
      </c>
      <c r="K38" s="601">
        <v>3336674506.9166999</v>
      </c>
    </row>
    <row r="39" spans="1:11" s="1" customFormat="1" ht="15" customHeight="1" thickBot="1">
      <c r="A39" s="64"/>
      <c r="B39" s="274">
        <v>23</v>
      </c>
      <c r="C39" s="275" t="s">
        <v>306</v>
      </c>
      <c r="D39" s="1084"/>
      <c r="E39" s="1084"/>
      <c r="F39" s="1084"/>
      <c r="G39" s="1084"/>
      <c r="H39" s="608">
        <v>2.1905999999999999</v>
      </c>
      <c r="I39" s="608">
        <v>2.1206999999999998</v>
      </c>
      <c r="J39" s="608">
        <v>2.0788000000000002</v>
      </c>
      <c r="K39" s="609">
        <v>2.1673</v>
      </c>
    </row>
  </sheetData>
  <mergeCells count="32">
    <mergeCell ref="H36:I36"/>
    <mergeCell ref="J36:K36"/>
    <mergeCell ref="J8:K8"/>
    <mergeCell ref="D8:E8"/>
    <mergeCell ref="F8:G8"/>
    <mergeCell ref="H8:I8"/>
    <mergeCell ref="D10:E10"/>
    <mergeCell ref="F10:G10"/>
    <mergeCell ref="H10:I10"/>
    <mergeCell ref="J10:K10"/>
    <mergeCell ref="D31:G31"/>
    <mergeCell ref="D18:G18"/>
    <mergeCell ref="D38:G38"/>
    <mergeCell ref="D39:G39"/>
    <mergeCell ref="D37:G37"/>
    <mergeCell ref="B36:C36"/>
    <mergeCell ref="D36:E36"/>
    <mergeCell ref="F36:G36"/>
    <mergeCell ref="L23:U23"/>
    <mergeCell ref="D25:G25"/>
    <mergeCell ref="D30:G30"/>
    <mergeCell ref="B26:C26"/>
    <mergeCell ref="D26:E26"/>
    <mergeCell ref="F26:G26"/>
    <mergeCell ref="H26:I26"/>
    <mergeCell ref="J26:K26"/>
    <mergeCell ref="B10:C10"/>
    <mergeCell ref="D5:G5"/>
    <mergeCell ref="H5:K5"/>
    <mergeCell ref="B8:C8"/>
    <mergeCell ref="D9:G9"/>
    <mergeCell ref="C4:C5"/>
  </mergeCells>
  <pageMargins left="0.7" right="0.7" top="0.75" bottom="0.75" header="0.3" footer="0.3"/>
  <pageSetup paperSize="9" scale="56" orientation="landscape" verticalDpi="90" r:id="rId1"/>
  <colBreaks count="1" manualBreakCount="1">
    <brk id="12"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0"/>
  <dimension ref="B1:D15"/>
  <sheetViews>
    <sheetView showGridLines="0" zoomScaleNormal="100" workbookViewId="0">
      <selection activeCell="C29" sqref="C29"/>
    </sheetView>
  </sheetViews>
  <sheetFormatPr defaultColWidth="9.140625" defaultRowHeight="14.25"/>
  <cols>
    <col min="1" max="1" width="5.7109375" style="9" customWidth="1"/>
    <col min="2" max="2" width="10.7109375" style="9" customWidth="1"/>
    <col min="3" max="3" width="75.7109375" style="9" customWidth="1"/>
    <col min="4" max="4" width="125.7109375" style="9" customWidth="1"/>
    <col min="5" max="16384" width="9.140625" style="9"/>
  </cols>
  <sheetData>
    <row r="1" spans="2:4" ht="15" customHeight="1"/>
    <row r="2" spans="2:4" ht="20.100000000000001" customHeight="1">
      <c r="B2" s="26" t="s">
        <v>692</v>
      </c>
    </row>
    <row r="3" spans="2:4" ht="15" customHeight="1" thickBot="1">
      <c r="B3" s="270"/>
    </row>
    <row r="4" spans="2:4" s="1" customFormat="1" ht="20.100000000000001" customHeight="1">
      <c r="B4" s="223" t="s">
        <v>1062</v>
      </c>
      <c r="C4" s="222" t="s">
        <v>682</v>
      </c>
      <c r="D4" s="401" t="s">
        <v>806</v>
      </c>
    </row>
    <row r="5" spans="2:4" s="210" customFormat="1" ht="60" customHeight="1">
      <c r="B5" s="481" t="s">
        <v>675</v>
      </c>
      <c r="C5" s="482" t="s">
        <v>686</v>
      </c>
      <c r="D5" s="975" t="s">
        <v>1471</v>
      </c>
    </row>
    <row r="6" spans="2:4" s="210" customFormat="1" ht="30" customHeight="1">
      <c r="B6" s="972" t="s">
        <v>676</v>
      </c>
      <c r="C6" s="973" t="s">
        <v>687</v>
      </c>
      <c r="D6" s="976" t="s">
        <v>1431</v>
      </c>
    </row>
    <row r="7" spans="2:4" s="210" customFormat="1" ht="150" customHeight="1">
      <c r="B7" s="974" t="s">
        <v>677</v>
      </c>
      <c r="C7" s="973" t="s">
        <v>688</v>
      </c>
      <c r="D7" s="976" t="s">
        <v>1432</v>
      </c>
    </row>
    <row r="8" spans="2:4" s="210" customFormat="1" ht="150" customHeight="1">
      <c r="B8" s="972" t="s">
        <v>678</v>
      </c>
      <c r="C8" s="973" t="s">
        <v>1339</v>
      </c>
      <c r="D8" s="976" t="s">
        <v>1433</v>
      </c>
    </row>
    <row r="9" spans="2:4" s="210" customFormat="1" ht="90" customHeight="1">
      <c r="B9" s="974" t="s">
        <v>679</v>
      </c>
      <c r="C9" s="973" t="s">
        <v>689</v>
      </c>
      <c r="D9" s="976" t="s">
        <v>1081</v>
      </c>
    </row>
    <row r="10" spans="2:4" s="210" customFormat="1" ht="15" customHeight="1">
      <c r="B10" s="972" t="s">
        <v>680</v>
      </c>
      <c r="C10" s="973" t="s">
        <v>690</v>
      </c>
      <c r="D10" s="976" t="s">
        <v>725</v>
      </c>
    </row>
    <row r="11" spans="2:4" s="210" customFormat="1" ht="30" customHeight="1" thickBot="1">
      <c r="B11" s="483" t="s">
        <v>681</v>
      </c>
      <c r="C11" s="484" t="s">
        <v>691</v>
      </c>
      <c r="D11" s="977" t="s">
        <v>522</v>
      </c>
    </row>
    <row r="12" spans="2:4" s="1" customFormat="1" ht="12.75">
      <c r="B12" s="14"/>
      <c r="C12" s="14"/>
      <c r="D12" s="14"/>
    </row>
    <row r="13" spans="2:4" s="1" customFormat="1" ht="12.75">
      <c r="B13" s="14"/>
      <c r="C13" s="14"/>
      <c r="D13" s="14"/>
    </row>
    <row r="14" spans="2:4" s="1" customFormat="1" ht="12.75">
      <c r="B14" s="14"/>
      <c r="C14" s="14"/>
      <c r="D14" s="14"/>
    </row>
    <row r="15" spans="2:4">
      <c r="B15" s="11"/>
      <c r="C15" s="11"/>
      <c r="D15" s="11"/>
    </row>
  </sheetData>
  <pageMargins left="0.70866141732283472" right="0.70866141732283472" top="0.74803149606299213" bottom="0.74803149606299213" header="0.31496062992125984" footer="0.31496062992125984"/>
  <pageSetup paperSize="9" scale="5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1">
    <pageSetUpPr fitToPage="1"/>
  </sheetPr>
  <dimension ref="B1:H84"/>
  <sheetViews>
    <sheetView showGridLines="0" zoomScaleNormal="100" zoomScalePageLayoutView="80" workbookViewId="0">
      <selection activeCell="C106" sqref="C106"/>
    </sheetView>
  </sheetViews>
  <sheetFormatPr defaultColWidth="9.140625" defaultRowHeight="14.25"/>
  <cols>
    <col min="1" max="1" width="5.7109375" style="63" customWidth="1"/>
    <col min="2" max="2" width="10.7109375" style="105" customWidth="1"/>
    <col min="3" max="3" width="60.7109375" style="63" customWidth="1"/>
    <col min="4" max="8" width="25.7109375" style="63" customWidth="1"/>
    <col min="9" max="16384" width="9.140625" style="63"/>
  </cols>
  <sheetData>
    <row r="1" spans="2:8" ht="15" customHeight="1"/>
    <row r="2" spans="2:8" ht="20.100000000000001" customHeight="1">
      <c r="B2" s="158" t="s">
        <v>109</v>
      </c>
    </row>
    <row r="3" spans="2:8" ht="15" customHeight="1" thickBot="1"/>
    <row r="4" spans="2:8" ht="15" customHeight="1">
      <c r="B4" s="421"/>
      <c r="C4" s="422"/>
      <c r="D4" s="413" t="s">
        <v>693</v>
      </c>
      <c r="E4" s="413" t="s">
        <v>694</v>
      </c>
      <c r="F4" s="413" t="s">
        <v>695</v>
      </c>
      <c r="G4" s="413" t="s">
        <v>696</v>
      </c>
      <c r="H4" s="411" t="s">
        <v>697</v>
      </c>
    </row>
    <row r="5" spans="2:8" s="64" customFormat="1" ht="20.100000000000001" customHeight="1">
      <c r="B5" s="1087">
        <v>45838</v>
      </c>
      <c r="C5" s="1088"/>
      <c r="D5" s="1060" t="s">
        <v>110</v>
      </c>
      <c r="E5" s="1060"/>
      <c r="F5" s="1060"/>
      <c r="G5" s="1060"/>
      <c r="H5" s="1089" t="s">
        <v>111</v>
      </c>
    </row>
    <row r="6" spans="2:8" s="64" customFormat="1" ht="20.100000000000001" customHeight="1">
      <c r="B6" s="1087"/>
      <c r="C6" s="1088"/>
      <c r="D6" s="414" t="s">
        <v>728</v>
      </c>
      <c r="E6" s="414" t="s">
        <v>112</v>
      </c>
      <c r="F6" s="414" t="s">
        <v>1101</v>
      </c>
      <c r="G6" s="414" t="s">
        <v>1100</v>
      </c>
      <c r="H6" s="1089"/>
    </row>
    <row r="7" spans="2:8" s="64" customFormat="1" ht="15" customHeight="1">
      <c r="B7" s="1090" t="s">
        <v>684</v>
      </c>
      <c r="C7" s="1091"/>
      <c r="D7" s="1091"/>
      <c r="E7" s="1091"/>
      <c r="F7" s="1091"/>
      <c r="G7" s="1091"/>
      <c r="H7" s="1092"/>
    </row>
    <row r="8" spans="2:8" s="64" customFormat="1" ht="15" customHeight="1">
      <c r="B8" s="126">
        <v>1</v>
      </c>
      <c r="C8" s="97" t="s">
        <v>113</v>
      </c>
      <c r="D8" s="654">
        <v>3343322989.9299998</v>
      </c>
      <c r="E8" s="654"/>
      <c r="F8" s="654"/>
      <c r="G8" s="654"/>
      <c r="H8" s="655">
        <v>3343322989.9299998</v>
      </c>
    </row>
    <row r="9" spans="2:8" s="64" customFormat="1" ht="15" customHeight="1">
      <c r="B9" s="37">
        <v>2</v>
      </c>
      <c r="C9" s="276" t="s">
        <v>114</v>
      </c>
      <c r="D9" s="656">
        <v>3343322989.9299998</v>
      </c>
      <c r="E9" s="656"/>
      <c r="F9" s="657"/>
      <c r="G9" s="656"/>
      <c r="H9" s="658">
        <v>3343322989.9299998</v>
      </c>
    </row>
    <row r="10" spans="2:8" s="64" customFormat="1" ht="15" customHeight="1">
      <c r="B10" s="37">
        <v>3</v>
      </c>
      <c r="C10" s="276" t="s">
        <v>115</v>
      </c>
      <c r="D10" s="294"/>
      <c r="E10" s="657"/>
      <c r="F10" s="657"/>
      <c r="G10" s="656"/>
      <c r="H10" s="658"/>
    </row>
    <row r="11" spans="2:8" s="64" customFormat="1" ht="15" customHeight="1">
      <c r="B11" s="40">
        <v>4</v>
      </c>
      <c r="C11" s="183" t="s">
        <v>116</v>
      </c>
      <c r="D11" s="294"/>
      <c r="E11" s="659">
        <v>38788921963.190002</v>
      </c>
      <c r="F11" s="659">
        <v>2979829791.0100002</v>
      </c>
      <c r="G11" s="659">
        <v>2541794205.4301</v>
      </c>
      <c r="H11" s="645">
        <v>41613318836.688103</v>
      </c>
    </row>
    <row r="12" spans="2:8" s="64" customFormat="1" ht="15" customHeight="1">
      <c r="B12" s="40">
        <v>5</v>
      </c>
      <c r="C12" s="277" t="s">
        <v>97</v>
      </c>
      <c r="D12" s="294"/>
      <c r="E12" s="656">
        <v>28124615262.07</v>
      </c>
      <c r="F12" s="656">
        <v>1468345787.49</v>
      </c>
      <c r="G12" s="656">
        <v>1133186799.7300999</v>
      </c>
      <c r="H12" s="658">
        <v>29246499796.812099</v>
      </c>
    </row>
    <row r="13" spans="2:8" s="64" customFormat="1" ht="15" customHeight="1">
      <c r="B13" s="40">
        <v>6</v>
      </c>
      <c r="C13" s="277" t="s">
        <v>98</v>
      </c>
      <c r="D13" s="294"/>
      <c r="E13" s="656">
        <v>10664306701.120001</v>
      </c>
      <c r="F13" s="656">
        <v>1511484003.52</v>
      </c>
      <c r="G13" s="656">
        <v>1408607405.7</v>
      </c>
      <c r="H13" s="658">
        <v>12366819039.875999</v>
      </c>
    </row>
    <row r="14" spans="2:8" s="64" customFormat="1" ht="15" customHeight="1">
      <c r="B14" s="40">
        <v>7</v>
      </c>
      <c r="C14" s="183" t="s">
        <v>117</v>
      </c>
      <c r="D14" s="294"/>
      <c r="E14" s="659">
        <v>333076619.57700002</v>
      </c>
      <c r="F14" s="659">
        <v>470091977.51410002</v>
      </c>
      <c r="G14" s="659">
        <v>8231199760.5388002</v>
      </c>
      <c r="H14" s="645">
        <v>8534929600.9559002</v>
      </c>
    </row>
    <row r="15" spans="2:8" s="64" customFormat="1" ht="15" customHeight="1">
      <c r="B15" s="40">
        <v>8</v>
      </c>
      <c r="C15" s="277" t="s">
        <v>118</v>
      </c>
      <c r="D15" s="294"/>
      <c r="E15" s="656"/>
      <c r="F15" s="656"/>
      <c r="G15" s="656"/>
      <c r="H15" s="658"/>
    </row>
    <row r="16" spans="2:8" s="64" customFormat="1" ht="15" customHeight="1">
      <c r="B16" s="40">
        <v>9</v>
      </c>
      <c r="C16" s="277" t="s">
        <v>119</v>
      </c>
      <c r="D16" s="294"/>
      <c r="E16" s="656">
        <v>333076619.57700002</v>
      </c>
      <c r="F16" s="656">
        <v>470091977.51410002</v>
      </c>
      <c r="G16" s="656">
        <v>8231199760.5388002</v>
      </c>
      <c r="H16" s="658">
        <v>8534929600.9559002</v>
      </c>
    </row>
    <row r="17" spans="2:8" s="64" customFormat="1" ht="15" customHeight="1">
      <c r="B17" s="40">
        <v>10</v>
      </c>
      <c r="C17" s="183" t="s">
        <v>120</v>
      </c>
      <c r="D17" s="294"/>
      <c r="E17" s="659"/>
      <c r="F17" s="659"/>
      <c r="G17" s="659"/>
      <c r="H17" s="645"/>
    </row>
    <row r="18" spans="2:8" s="64" customFormat="1" ht="15" customHeight="1">
      <c r="B18" s="40">
        <v>11</v>
      </c>
      <c r="C18" s="183" t="s">
        <v>121</v>
      </c>
      <c r="D18" s="659">
        <v>45801334.3807</v>
      </c>
      <c r="E18" s="659">
        <v>1034377290.3319</v>
      </c>
      <c r="F18" s="659">
        <v>9771266.7130999994</v>
      </c>
      <c r="G18" s="659">
        <v>676883553.58500004</v>
      </c>
      <c r="H18" s="645">
        <v>681769186.94159997</v>
      </c>
    </row>
    <row r="19" spans="2:8" s="64" customFormat="1" ht="15" customHeight="1">
      <c r="B19" s="37">
        <v>12</v>
      </c>
      <c r="C19" s="276" t="s">
        <v>122</v>
      </c>
      <c r="D19" s="656">
        <v>45801334.3807</v>
      </c>
      <c r="E19" s="294"/>
      <c r="F19" s="294"/>
      <c r="G19" s="294"/>
      <c r="H19" s="295"/>
    </row>
    <row r="20" spans="2:8" s="64" customFormat="1" ht="30" customHeight="1">
      <c r="B20" s="37">
        <v>13</v>
      </c>
      <c r="C20" s="276" t="s">
        <v>123</v>
      </c>
      <c r="D20" s="294"/>
      <c r="E20" s="656">
        <v>1034377290.3319</v>
      </c>
      <c r="F20" s="656">
        <v>9771266.7130999994</v>
      </c>
      <c r="G20" s="656">
        <v>676883553.58500004</v>
      </c>
      <c r="H20" s="658">
        <v>681769186.94159997</v>
      </c>
    </row>
    <row r="21" spans="2:8" s="64" customFormat="1" ht="15" customHeight="1">
      <c r="B21" s="402">
        <v>14</v>
      </c>
      <c r="C21" s="403" t="s">
        <v>124</v>
      </c>
      <c r="D21" s="404"/>
      <c r="E21" s="404"/>
      <c r="F21" s="404"/>
      <c r="G21" s="404"/>
      <c r="H21" s="660">
        <v>54173340614.515602</v>
      </c>
    </row>
    <row r="22" spans="2:8" s="64" customFormat="1" ht="12.75">
      <c r="B22" s="1090" t="s">
        <v>683</v>
      </c>
      <c r="C22" s="1091"/>
      <c r="D22" s="1091"/>
      <c r="E22" s="1091"/>
      <c r="F22" s="1091"/>
      <c r="G22" s="1091"/>
      <c r="H22" s="1092"/>
    </row>
    <row r="23" spans="2:8" s="64" customFormat="1" ht="15" customHeight="1">
      <c r="B23" s="39">
        <v>15</v>
      </c>
      <c r="C23" s="97" t="s">
        <v>125</v>
      </c>
      <c r="D23" s="296"/>
      <c r="E23" s="296"/>
      <c r="F23" s="296"/>
      <c r="G23" s="296"/>
      <c r="H23" s="661">
        <v>1436748114.1930001</v>
      </c>
    </row>
    <row r="24" spans="2:8" s="64" customFormat="1" ht="30" customHeight="1">
      <c r="B24" s="37" t="s">
        <v>126</v>
      </c>
      <c r="C24" s="183" t="s">
        <v>1340</v>
      </c>
      <c r="D24" s="297"/>
      <c r="E24" s="675">
        <v>176339980.1654</v>
      </c>
      <c r="F24" s="675">
        <v>176891583.1444</v>
      </c>
      <c r="G24" s="675">
        <v>5651792605.6901999</v>
      </c>
      <c r="H24" s="662">
        <v>5104270543.6499996</v>
      </c>
    </row>
    <row r="25" spans="2:8" s="64" customFormat="1" ht="15" customHeight="1">
      <c r="B25" s="37">
        <v>16</v>
      </c>
      <c r="C25" s="183" t="s">
        <v>127</v>
      </c>
      <c r="D25" s="297"/>
      <c r="E25" s="676"/>
      <c r="F25" s="676"/>
      <c r="G25" s="676"/>
      <c r="H25" s="663"/>
    </row>
    <row r="26" spans="2:8" s="64" customFormat="1" ht="15" customHeight="1">
      <c r="B26" s="37">
        <v>17</v>
      </c>
      <c r="C26" s="183" t="s">
        <v>128</v>
      </c>
      <c r="D26" s="297"/>
      <c r="E26" s="675">
        <v>1133648939</v>
      </c>
      <c r="F26" s="675">
        <v>1022189548</v>
      </c>
      <c r="G26" s="675">
        <v>37592561000</v>
      </c>
      <c r="H26" s="662">
        <v>28610056990</v>
      </c>
    </row>
    <row r="27" spans="2:8" s="64" customFormat="1" ht="30" customHeight="1">
      <c r="B27" s="37">
        <v>18</v>
      </c>
      <c r="C27" s="276" t="s">
        <v>1341</v>
      </c>
      <c r="D27" s="297"/>
      <c r="E27" s="677"/>
      <c r="F27" s="677"/>
      <c r="G27" s="677"/>
      <c r="H27" s="664"/>
    </row>
    <row r="28" spans="2:8" s="64" customFormat="1" ht="45" customHeight="1">
      <c r="B28" s="37">
        <v>19</v>
      </c>
      <c r="C28" s="276" t="s">
        <v>129</v>
      </c>
      <c r="D28" s="297"/>
      <c r="E28" s="677"/>
      <c r="F28" s="677"/>
      <c r="G28" s="677"/>
      <c r="H28" s="664"/>
    </row>
    <row r="29" spans="2:8" s="64" customFormat="1" ht="45" customHeight="1">
      <c r="B29" s="37">
        <v>20</v>
      </c>
      <c r="C29" s="276" t="s">
        <v>130</v>
      </c>
      <c r="D29" s="297"/>
      <c r="E29" s="678">
        <v>220910995</v>
      </c>
      <c r="F29" s="678">
        <v>158107025</v>
      </c>
      <c r="G29" s="678">
        <v>1293940479</v>
      </c>
      <c r="H29" s="665">
        <v>26927308589</v>
      </c>
    </row>
    <row r="30" spans="2:8" s="64" customFormat="1" ht="30" customHeight="1">
      <c r="B30" s="37">
        <v>21</v>
      </c>
      <c r="C30" s="278" t="s">
        <v>131</v>
      </c>
      <c r="D30" s="297"/>
      <c r="E30" s="678">
        <v>34826203</v>
      </c>
      <c r="F30" s="678">
        <v>21908060</v>
      </c>
      <c r="G30" s="678">
        <v>182585462</v>
      </c>
      <c r="H30" s="665">
        <v>17002177309</v>
      </c>
    </row>
    <row r="31" spans="2:8" s="64" customFormat="1" ht="15" customHeight="1">
      <c r="B31" s="37">
        <v>22</v>
      </c>
      <c r="C31" s="276" t="s">
        <v>132</v>
      </c>
      <c r="D31" s="297"/>
      <c r="E31" s="678">
        <v>621348425.34539998</v>
      </c>
      <c r="F31" s="678">
        <v>635681426.19070005</v>
      </c>
      <c r="G31" s="678">
        <v>34633995315.111397</v>
      </c>
      <c r="H31" s="666"/>
    </row>
    <row r="32" spans="2:8" s="64" customFormat="1" ht="30" customHeight="1">
      <c r="B32" s="37">
        <v>23</v>
      </c>
      <c r="C32" s="278" t="s">
        <v>131</v>
      </c>
      <c r="D32" s="297"/>
      <c r="E32" s="678">
        <v>421926323.9677</v>
      </c>
      <c r="F32" s="678">
        <v>432538173.85689998</v>
      </c>
      <c r="G32" s="678">
        <v>24571785572.215401</v>
      </c>
      <c r="H32" s="666"/>
    </row>
    <row r="33" spans="2:8" s="64" customFormat="1" ht="45" customHeight="1">
      <c r="B33" s="37">
        <v>24</v>
      </c>
      <c r="C33" s="276" t="s">
        <v>133</v>
      </c>
      <c r="D33" s="297"/>
      <c r="E33" s="678">
        <v>291389518.04000002</v>
      </c>
      <c r="F33" s="678">
        <v>228401096.59999999</v>
      </c>
      <c r="G33" s="678">
        <v>1664625205.96</v>
      </c>
      <c r="H33" s="665">
        <v>1682748401.0625</v>
      </c>
    </row>
    <row r="34" spans="2:8" s="64" customFormat="1" ht="15" customHeight="1">
      <c r="B34" s="37">
        <v>25</v>
      </c>
      <c r="C34" s="183" t="s">
        <v>134</v>
      </c>
      <c r="D34" s="297"/>
      <c r="E34" s="674"/>
      <c r="F34" s="674"/>
      <c r="G34" s="674"/>
      <c r="H34" s="667"/>
    </row>
    <row r="35" spans="2:8" s="64" customFormat="1" ht="15" customHeight="1">
      <c r="B35" s="37">
        <v>26</v>
      </c>
      <c r="C35" s="183" t="s">
        <v>135</v>
      </c>
      <c r="D35" s="674"/>
      <c r="E35" s="679">
        <v>1147182930.4302001</v>
      </c>
      <c r="F35" s="679">
        <v>2849852.8075000001</v>
      </c>
      <c r="G35" s="679">
        <v>643396101.96969998</v>
      </c>
      <c r="H35" s="668">
        <v>1236596203.8681002</v>
      </c>
    </row>
    <row r="36" spans="2:8" s="64" customFormat="1" ht="15" customHeight="1">
      <c r="B36" s="37">
        <v>27</v>
      </c>
      <c r="C36" s="276" t="s">
        <v>136</v>
      </c>
      <c r="D36" s="297"/>
      <c r="E36" s="298"/>
      <c r="F36" s="298"/>
      <c r="G36" s="680"/>
      <c r="H36" s="666"/>
    </row>
    <row r="37" spans="2:8" s="64" customFormat="1" ht="30" customHeight="1">
      <c r="B37" s="37">
        <v>28</v>
      </c>
      <c r="C37" s="276" t="s">
        <v>137</v>
      </c>
      <c r="D37" s="297"/>
      <c r="E37" s="678">
        <v>572020029.64390004</v>
      </c>
      <c r="F37" s="680"/>
      <c r="G37" s="680"/>
      <c r="H37" s="669">
        <v>486217025.19730002</v>
      </c>
    </row>
    <row r="38" spans="2:8" s="64" customFormat="1" ht="15" customHeight="1">
      <c r="B38" s="37">
        <v>29</v>
      </c>
      <c r="C38" s="276" t="s">
        <v>1342</v>
      </c>
      <c r="D38" s="297"/>
      <c r="E38" s="678">
        <v>97344483.447500005</v>
      </c>
      <c r="F38" s="298"/>
      <c r="G38" s="298"/>
      <c r="H38" s="669">
        <v>97344483.447500005</v>
      </c>
    </row>
    <row r="39" spans="2:8" s="64" customFormat="1" ht="30" customHeight="1">
      <c r="B39" s="37">
        <v>30</v>
      </c>
      <c r="C39" s="276" t="s">
        <v>138</v>
      </c>
      <c r="D39" s="297"/>
      <c r="E39" s="678">
        <v>57801191.465999998</v>
      </c>
      <c r="F39" s="298"/>
      <c r="G39" s="298"/>
      <c r="H39" s="669">
        <v>2890059.5732999998</v>
      </c>
    </row>
    <row r="40" spans="2:8" s="64" customFormat="1" ht="15" customHeight="1">
      <c r="B40" s="40">
        <v>31</v>
      </c>
      <c r="C40" s="277" t="s">
        <v>139</v>
      </c>
      <c r="D40" s="297"/>
      <c r="E40" s="672">
        <v>420017225.87279999</v>
      </c>
      <c r="F40" s="672">
        <v>2849852.8075000001</v>
      </c>
      <c r="G40" s="672">
        <v>643396101.96969998</v>
      </c>
      <c r="H40" s="669">
        <v>650144635.64999998</v>
      </c>
    </row>
    <row r="41" spans="2:8" s="64" customFormat="1" ht="15" customHeight="1">
      <c r="B41" s="40">
        <v>32</v>
      </c>
      <c r="C41" s="183" t="s">
        <v>140</v>
      </c>
      <c r="D41" s="297"/>
      <c r="E41" s="673">
        <v>1919603159.77</v>
      </c>
      <c r="F41" s="674"/>
      <c r="G41" s="674"/>
      <c r="H41" s="668">
        <v>95980157.988499999</v>
      </c>
    </row>
    <row r="42" spans="2:8" s="64" customFormat="1" ht="15" customHeight="1">
      <c r="B42" s="405">
        <v>33</v>
      </c>
      <c r="C42" s="406" t="s">
        <v>685</v>
      </c>
      <c r="D42" s="297"/>
      <c r="E42" s="298"/>
      <c r="F42" s="298"/>
      <c r="G42" s="298"/>
      <c r="H42" s="670">
        <v>36483652009.811096</v>
      </c>
    </row>
    <row r="43" spans="2:8" s="64" customFormat="1" ht="15" customHeight="1" thickBot="1">
      <c r="B43" s="407">
        <v>34</v>
      </c>
      <c r="C43" s="279" t="s">
        <v>141</v>
      </c>
      <c r="D43" s="280"/>
      <c r="E43" s="280"/>
      <c r="F43" s="280"/>
      <c r="G43" s="280"/>
      <c r="H43" s="671">
        <v>1.4849000000000001</v>
      </c>
    </row>
    <row r="44" spans="2:8" s="64" customFormat="1" ht="15" thickBot="1">
      <c r="B44" s="389"/>
      <c r="F44" s="63"/>
    </row>
    <row r="45" spans="2:8">
      <c r="B45" s="421"/>
      <c r="C45" s="422"/>
      <c r="D45" s="413" t="s">
        <v>693</v>
      </c>
      <c r="E45" s="413" t="s">
        <v>694</v>
      </c>
      <c r="F45" s="413" t="s">
        <v>695</v>
      </c>
      <c r="G45" s="413" t="s">
        <v>696</v>
      </c>
      <c r="H45" s="411" t="s">
        <v>697</v>
      </c>
    </row>
    <row r="46" spans="2:8">
      <c r="B46" s="1087">
        <v>45747</v>
      </c>
      <c r="C46" s="1088"/>
      <c r="D46" s="1060" t="s">
        <v>110</v>
      </c>
      <c r="E46" s="1060"/>
      <c r="F46" s="1060"/>
      <c r="G46" s="1060"/>
      <c r="H46" s="1089" t="s">
        <v>111</v>
      </c>
    </row>
    <row r="47" spans="2:8">
      <c r="B47" s="1087"/>
      <c r="C47" s="1088"/>
      <c r="D47" s="414" t="s">
        <v>728</v>
      </c>
      <c r="E47" s="414" t="s">
        <v>112</v>
      </c>
      <c r="F47" s="414" t="s">
        <v>1101</v>
      </c>
      <c r="G47" s="414" t="s">
        <v>1100</v>
      </c>
      <c r="H47" s="1089"/>
    </row>
    <row r="48" spans="2:8">
      <c r="B48" s="1090" t="s">
        <v>684</v>
      </c>
      <c r="C48" s="1091"/>
      <c r="D48" s="1091"/>
      <c r="E48" s="1091"/>
      <c r="F48" s="1091"/>
      <c r="G48" s="1091"/>
      <c r="H48" s="1092"/>
    </row>
    <row r="49" spans="2:8">
      <c r="B49" s="126">
        <v>1</v>
      </c>
      <c r="C49" s="97" t="s">
        <v>113</v>
      </c>
      <c r="D49" s="654">
        <v>3206915121.0999999</v>
      </c>
      <c r="E49" s="654"/>
      <c r="F49" s="654"/>
      <c r="G49" s="654"/>
      <c r="H49" s="655">
        <v>3206915121.0999999</v>
      </c>
    </row>
    <row r="50" spans="2:8">
      <c r="B50" s="37">
        <v>2</v>
      </c>
      <c r="C50" s="276" t="s">
        <v>114</v>
      </c>
      <c r="D50" s="656">
        <v>3206915121.0999999</v>
      </c>
      <c r="E50" s="656"/>
      <c r="F50" s="657"/>
      <c r="G50" s="656"/>
      <c r="H50" s="658">
        <v>3206915121.0999999</v>
      </c>
    </row>
    <row r="51" spans="2:8">
      <c r="B51" s="37">
        <v>3</v>
      </c>
      <c r="C51" s="276" t="s">
        <v>115</v>
      </c>
      <c r="D51" s="294"/>
      <c r="E51" s="657"/>
      <c r="F51" s="657"/>
      <c r="G51" s="656"/>
      <c r="H51" s="658"/>
    </row>
    <row r="52" spans="2:8">
      <c r="B52" s="40">
        <v>4</v>
      </c>
      <c r="C52" s="183" t="s">
        <v>116</v>
      </c>
      <c r="D52" s="294"/>
      <c r="E52" s="659">
        <v>37698269453.190002</v>
      </c>
      <c r="F52" s="659">
        <v>2840246311.1999998</v>
      </c>
      <c r="G52" s="659">
        <v>2671679079.3899999</v>
      </c>
      <c r="H52" s="645">
        <v>40593655001.515503</v>
      </c>
    </row>
    <row r="53" spans="2:8">
      <c r="B53" s="40">
        <v>5</v>
      </c>
      <c r="C53" s="277" t="s">
        <v>97</v>
      </c>
      <c r="D53" s="294"/>
      <c r="E53" s="656">
        <v>27271920200.59</v>
      </c>
      <c r="F53" s="656">
        <v>1474314482.9000001</v>
      </c>
      <c r="G53" s="656">
        <v>1218741464.99</v>
      </c>
      <c r="H53" s="658">
        <v>28527664414.3055</v>
      </c>
    </row>
    <row r="54" spans="2:8">
      <c r="B54" s="40">
        <v>6</v>
      </c>
      <c r="C54" s="277" t="s">
        <v>98</v>
      </c>
      <c r="D54" s="294"/>
      <c r="E54" s="656">
        <v>10426349252.6</v>
      </c>
      <c r="F54" s="656">
        <v>1365931828.3</v>
      </c>
      <c r="G54" s="656">
        <v>1452937614.4000001</v>
      </c>
      <c r="H54" s="658">
        <v>12065990587.209999</v>
      </c>
    </row>
    <row r="55" spans="2:8">
      <c r="B55" s="40">
        <v>7</v>
      </c>
      <c r="C55" s="183" t="s">
        <v>117</v>
      </c>
      <c r="D55" s="294"/>
      <c r="E55" s="659">
        <v>305517894.0927</v>
      </c>
      <c r="F55" s="659">
        <v>431329015.1178</v>
      </c>
      <c r="G55" s="659">
        <v>7538954699.0994997</v>
      </c>
      <c r="H55" s="645">
        <v>7817802018.2483997</v>
      </c>
    </row>
    <row r="56" spans="2:8">
      <c r="B56" s="40">
        <v>8</v>
      </c>
      <c r="C56" s="277" t="s">
        <v>118</v>
      </c>
      <c r="D56" s="294"/>
      <c r="E56" s="656"/>
      <c r="F56" s="656"/>
      <c r="G56" s="656"/>
      <c r="H56" s="658"/>
    </row>
    <row r="57" spans="2:8">
      <c r="B57" s="40">
        <v>9</v>
      </c>
      <c r="C57" s="277" t="s">
        <v>119</v>
      </c>
      <c r="D57" s="294"/>
      <c r="E57" s="656">
        <v>305517894.0927</v>
      </c>
      <c r="F57" s="656">
        <v>431329015.1178</v>
      </c>
      <c r="G57" s="656">
        <v>7538954699.0994997</v>
      </c>
      <c r="H57" s="658">
        <v>7817802018.2483997</v>
      </c>
    </row>
    <row r="58" spans="2:8">
      <c r="B58" s="40">
        <v>10</v>
      </c>
      <c r="C58" s="183" t="s">
        <v>120</v>
      </c>
      <c r="D58" s="294"/>
      <c r="E58" s="659"/>
      <c r="F58" s="659"/>
      <c r="G58" s="659"/>
      <c r="H58" s="645"/>
    </row>
    <row r="59" spans="2:8">
      <c r="B59" s="40">
        <v>11</v>
      </c>
      <c r="C59" s="183" t="s">
        <v>121</v>
      </c>
      <c r="D59" s="659">
        <v>37342730.718699999</v>
      </c>
      <c r="E59" s="659">
        <v>949423441.96200001</v>
      </c>
      <c r="F59" s="659">
        <v>9558088.4945999999</v>
      </c>
      <c r="G59" s="659">
        <v>669887662.23339999</v>
      </c>
      <c r="H59" s="645">
        <v>674666706.48070002</v>
      </c>
    </row>
    <row r="60" spans="2:8">
      <c r="B60" s="37">
        <v>12</v>
      </c>
      <c r="C60" s="276" t="s">
        <v>122</v>
      </c>
      <c r="D60" s="656">
        <v>37342730.718699999</v>
      </c>
      <c r="E60" s="294"/>
      <c r="F60" s="294"/>
      <c r="G60" s="294"/>
      <c r="H60" s="295"/>
    </row>
    <row r="61" spans="2:8" ht="25.5">
      <c r="B61" s="37">
        <v>13</v>
      </c>
      <c r="C61" s="276" t="s">
        <v>123</v>
      </c>
      <c r="D61" s="294"/>
      <c r="E61" s="656">
        <v>949423441.96200001</v>
      </c>
      <c r="F61" s="656">
        <v>9558088.4945999999</v>
      </c>
      <c r="G61" s="656">
        <v>669887662.23339999</v>
      </c>
      <c r="H61" s="658">
        <v>674666706.48070002</v>
      </c>
    </row>
    <row r="62" spans="2:8">
      <c r="B62" s="402">
        <v>14</v>
      </c>
      <c r="C62" s="403" t="s">
        <v>124</v>
      </c>
      <c r="D62" s="404"/>
      <c r="E62" s="404"/>
      <c r="F62" s="404"/>
      <c r="G62" s="404"/>
      <c r="H62" s="660">
        <v>52293038847.344597</v>
      </c>
    </row>
    <row r="63" spans="2:8">
      <c r="B63" s="1090" t="s">
        <v>683</v>
      </c>
      <c r="C63" s="1091"/>
      <c r="D63" s="1091"/>
      <c r="E63" s="1091"/>
      <c r="F63" s="1091"/>
      <c r="G63" s="1091"/>
      <c r="H63" s="1092"/>
    </row>
    <row r="64" spans="2:8">
      <c r="B64" s="39">
        <v>15</v>
      </c>
      <c r="C64" s="97" t="s">
        <v>125</v>
      </c>
      <c r="D64" s="296"/>
      <c r="E64" s="296"/>
      <c r="F64" s="296"/>
      <c r="G64" s="296"/>
      <c r="H64" s="661">
        <v>1384442536.8959</v>
      </c>
    </row>
    <row r="65" spans="2:8" ht="25.5">
      <c r="B65" s="37" t="s">
        <v>126</v>
      </c>
      <c r="C65" s="183" t="s">
        <v>1340</v>
      </c>
      <c r="D65" s="297"/>
      <c r="E65" s="675">
        <v>175866608.57980001</v>
      </c>
      <c r="F65" s="675">
        <v>176183402.96880001</v>
      </c>
      <c r="G65" s="675">
        <v>5697367132.0332003</v>
      </c>
      <c r="H65" s="662">
        <v>5142004572.0445004</v>
      </c>
    </row>
    <row r="66" spans="2:8">
      <c r="B66" s="37">
        <v>16</v>
      </c>
      <c r="C66" s="183" t="s">
        <v>127</v>
      </c>
      <c r="D66" s="297"/>
      <c r="E66" s="676"/>
      <c r="F66" s="676"/>
      <c r="G66" s="676"/>
      <c r="H66" s="663"/>
    </row>
    <row r="67" spans="2:8">
      <c r="B67" s="37">
        <v>17</v>
      </c>
      <c r="C67" s="183" t="s">
        <v>128</v>
      </c>
      <c r="D67" s="297"/>
      <c r="E67" s="675">
        <v>1226166064</v>
      </c>
      <c r="F67" s="675">
        <v>973778621</v>
      </c>
      <c r="G67" s="675">
        <v>36985225110</v>
      </c>
      <c r="H67" s="662">
        <v>27993014796</v>
      </c>
    </row>
    <row r="68" spans="2:8" ht="25.5">
      <c r="B68" s="37">
        <v>18</v>
      </c>
      <c r="C68" s="276" t="s">
        <v>1341</v>
      </c>
      <c r="D68" s="297"/>
      <c r="E68" s="677"/>
      <c r="F68" s="677"/>
      <c r="G68" s="677"/>
      <c r="H68" s="664"/>
    </row>
    <row r="69" spans="2:8" ht="38.25">
      <c r="B69" s="37">
        <v>19</v>
      </c>
      <c r="C69" s="276" t="s">
        <v>129</v>
      </c>
      <c r="D69" s="297"/>
      <c r="E69" s="677"/>
      <c r="F69" s="677"/>
      <c r="G69" s="677"/>
      <c r="H69" s="664"/>
    </row>
    <row r="70" spans="2:8" ht="38.25">
      <c r="B70" s="37">
        <v>20</v>
      </c>
      <c r="C70" s="276" t="s">
        <v>130</v>
      </c>
      <c r="D70" s="297"/>
      <c r="E70" s="678">
        <v>186270742</v>
      </c>
      <c r="F70" s="678">
        <v>186670151</v>
      </c>
      <c r="G70" s="678">
        <v>1266623541</v>
      </c>
      <c r="H70" s="665">
        <v>26265822228</v>
      </c>
    </row>
    <row r="71" spans="2:8" ht="25.5">
      <c r="B71" s="37">
        <v>21</v>
      </c>
      <c r="C71" s="278" t="s">
        <v>131</v>
      </c>
      <c r="D71" s="297"/>
      <c r="E71" s="678">
        <v>27386915</v>
      </c>
      <c r="F71" s="678">
        <v>28617812</v>
      </c>
      <c r="G71" s="678">
        <v>180178815</v>
      </c>
      <c r="H71" s="665">
        <v>16507289945</v>
      </c>
    </row>
    <row r="72" spans="2:8">
      <c r="B72" s="37">
        <v>22</v>
      </c>
      <c r="C72" s="276" t="s">
        <v>132</v>
      </c>
      <c r="D72" s="297"/>
      <c r="E72" s="678">
        <v>610060204</v>
      </c>
      <c r="F72" s="678">
        <v>625967429</v>
      </c>
      <c r="G72" s="678">
        <v>34063190653</v>
      </c>
      <c r="H72" s="666"/>
    </row>
    <row r="73" spans="2:8" ht="25.5">
      <c r="B73" s="37">
        <v>23</v>
      </c>
      <c r="C73" s="278" t="s">
        <v>131</v>
      </c>
      <c r="D73" s="297"/>
      <c r="E73" s="678">
        <v>413578501</v>
      </c>
      <c r="F73" s="678">
        <v>425429721</v>
      </c>
      <c r="G73" s="678">
        <v>24132138832</v>
      </c>
      <c r="H73" s="666"/>
    </row>
    <row r="74" spans="2:8" ht="38.25">
      <c r="B74" s="37">
        <v>24</v>
      </c>
      <c r="C74" s="276" t="s">
        <v>133</v>
      </c>
      <c r="D74" s="297"/>
      <c r="E74" s="678">
        <v>429835118</v>
      </c>
      <c r="F74" s="678">
        <v>161141041</v>
      </c>
      <c r="G74" s="678">
        <v>1655410916</v>
      </c>
      <c r="H74" s="665">
        <v>1727192569</v>
      </c>
    </row>
    <row r="75" spans="2:8">
      <c r="B75" s="37">
        <v>25</v>
      </c>
      <c r="C75" s="183" t="s">
        <v>134</v>
      </c>
      <c r="D75" s="297"/>
      <c r="E75" s="674"/>
      <c r="F75" s="674"/>
      <c r="G75" s="674"/>
      <c r="H75" s="667"/>
    </row>
    <row r="76" spans="2:8">
      <c r="B76" s="37">
        <v>26</v>
      </c>
      <c r="C76" s="183" t="s">
        <v>135</v>
      </c>
      <c r="D76" s="674"/>
      <c r="E76" s="679">
        <v>1011604475.0178</v>
      </c>
      <c r="F76" s="679">
        <v>3035674.2834000001</v>
      </c>
      <c r="G76" s="679">
        <v>579223890.88160002</v>
      </c>
      <c r="H76" s="668">
        <v>1073637691.8067</v>
      </c>
    </row>
    <row r="77" spans="2:8">
      <c r="B77" s="37">
        <v>27</v>
      </c>
      <c r="C77" s="276" t="s">
        <v>136</v>
      </c>
      <c r="D77" s="297"/>
      <c r="E77" s="298"/>
      <c r="F77" s="298"/>
      <c r="G77" s="680"/>
      <c r="H77" s="666"/>
    </row>
    <row r="78" spans="2:8" ht="25.5">
      <c r="B78" s="37">
        <v>28</v>
      </c>
      <c r="C78" s="276" t="s">
        <v>137</v>
      </c>
      <c r="D78" s="297"/>
      <c r="E78" s="678">
        <v>544010097.52170002</v>
      </c>
      <c r="F78" s="680"/>
      <c r="G78" s="680"/>
      <c r="H78" s="669">
        <v>462408582.89349997</v>
      </c>
    </row>
    <row r="79" spans="2:8">
      <c r="B79" s="37">
        <v>29</v>
      </c>
      <c r="C79" s="276" t="s">
        <v>1342</v>
      </c>
      <c r="D79" s="297"/>
      <c r="E79" s="678">
        <v>23354063.2086</v>
      </c>
      <c r="F79" s="298"/>
      <c r="G79" s="298"/>
      <c r="H79" s="669">
        <v>23354063.2086</v>
      </c>
    </row>
    <row r="80" spans="2:8" ht="25.5">
      <c r="B80" s="37">
        <v>30</v>
      </c>
      <c r="C80" s="276" t="s">
        <v>138</v>
      </c>
      <c r="D80" s="297"/>
      <c r="E80" s="678">
        <v>32359982.892499998</v>
      </c>
      <c r="F80" s="298"/>
      <c r="G80" s="298"/>
      <c r="H80" s="669">
        <v>1617999.1446</v>
      </c>
    </row>
    <row r="81" spans="2:8">
      <c r="B81" s="40">
        <v>31</v>
      </c>
      <c r="C81" s="277" t="s">
        <v>139</v>
      </c>
      <c r="D81" s="297"/>
      <c r="E81" s="672">
        <v>411880331.39499998</v>
      </c>
      <c r="F81" s="672">
        <v>3035674.2834000001</v>
      </c>
      <c r="G81" s="672">
        <v>579223890.88160002</v>
      </c>
      <c r="H81" s="669">
        <v>586257046.55999994</v>
      </c>
    </row>
    <row r="82" spans="2:8">
      <c r="B82" s="40">
        <v>32</v>
      </c>
      <c r="C82" s="183" t="s">
        <v>140</v>
      </c>
      <c r="D82" s="297"/>
      <c r="E82" s="673">
        <v>1977412174.4200001</v>
      </c>
      <c r="F82" s="674"/>
      <c r="G82" s="674"/>
      <c r="H82" s="668">
        <v>98870608.721000001</v>
      </c>
    </row>
    <row r="83" spans="2:8">
      <c r="B83" s="405">
        <v>33</v>
      </c>
      <c r="C83" s="406" t="s">
        <v>685</v>
      </c>
      <c r="D83" s="297"/>
      <c r="E83" s="298"/>
      <c r="F83" s="298"/>
      <c r="G83" s="298"/>
      <c r="H83" s="670">
        <v>35691970205.5299</v>
      </c>
    </row>
    <row r="84" spans="2:8" ht="15" thickBot="1">
      <c r="B84" s="407">
        <v>34</v>
      </c>
      <c r="C84" s="279" t="s">
        <v>141</v>
      </c>
      <c r="D84" s="280"/>
      <c r="E84" s="280"/>
      <c r="F84" s="280"/>
      <c r="G84" s="280"/>
      <c r="H84" s="671">
        <v>1.4651000000000001</v>
      </c>
    </row>
  </sheetData>
  <mergeCells count="10">
    <mergeCell ref="B5:C6"/>
    <mergeCell ref="D5:G5"/>
    <mergeCell ref="B7:H7"/>
    <mergeCell ref="H5:H6"/>
    <mergeCell ref="B22:H22"/>
    <mergeCell ref="B46:C47"/>
    <mergeCell ref="D46:G46"/>
    <mergeCell ref="H46:H47"/>
    <mergeCell ref="B48:H48"/>
    <mergeCell ref="B63:H63"/>
  </mergeCells>
  <pageMargins left="0.7" right="0.7" top="0.75" bottom="0.75" header="0.3" footer="0.3"/>
  <pageSetup paperSize="9" scale="4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pageSetUpPr fitToPage="1"/>
  </sheetPr>
  <dimension ref="B1:R41"/>
  <sheetViews>
    <sheetView showGridLines="0" zoomScaleNormal="100" workbookViewId="0">
      <selection activeCell="C39" sqref="C39"/>
    </sheetView>
  </sheetViews>
  <sheetFormatPr defaultColWidth="9.140625" defaultRowHeight="14.25"/>
  <cols>
    <col min="1" max="1" width="5.7109375" style="151" customWidth="1"/>
    <col min="2" max="2" width="10.7109375" style="153" customWidth="1"/>
    <col min="3" max="3" width="30.7109375" style="151" customWidth="1"/>
    <col min="4" max="4" width="17" style="151" customWidth="1"/>
    <col min="5" max="18" width="15.7109375" style="151" customWidth="1"/>
    <col min="19" max="16384" width="9.140625" style="151"/>
  </cols>
  <sheetData>
    <row r="1" spans="2:18" ht="15" customHeight="1">
      <c r="C1" s="531"/>
      <c r="K1" s="1093"/>
      <c r="L1" s="1093"/>
      <c r="M1" s="1093"/>
      <c r="N1" s="1093"/>
      <c r="O1" s="1093"/>
      <c r="P1" s="1093"/>
      <c r="Q1" s="1093"/>
      <c r="R1" s="1093"/>
    </row>
    <row r="2" spans="2:18" ht="20.25">
      <c r="B2" s="158" t="s">
        <v>627</v>
      </c>
      <c r="C2" s="26"/>
      <c r="D2" s="26"/>
      <c r="E2" s="26"/>
      <c r="F2" s="26"/>
      <c r="G2" s="26"/>
      <c r="H2" s="26"/>
      <c r="I2" s="26"/>
      <c r="J2" s="26"/>
      <c r="K2" s="26"/>
      <c r="L2" s="26"/>
      <c r="M2" s="26"/>
      <c r="N2" s="26"/>
      <c r="O2" s="26"/>
      <c r="P2" s="152"/>
      <c r="Q2" s="152"/>
      <c r="R2" s="152"/>
    </row>
    <row r="3" spans="2:18" ht="15" customHeight="1" thickBot="1">
      <c r="B3" s="154"/>
      <c r="C3" s="152"/>
      <c r="D3" s="156"/>
      <c r="E3" s="156"/>
      <c r="F3" s="156"/>
      <c r="G3" s="156"/>
      <c r="H3" s="156"/>
      <c r="I3" s="156"/>
      <c r="J3" s="156"/>
      <c r="K3" s="156"/>
      <c r="L3" s="156"/>
      <c r="M3" s="156"/>
      <c r="N3" s="156"/>
      <c r="O3" s="156"/>
      <c r="P3" s="156"/>
      <c r="Q3" s="156"/>
      <c r="R3" s="156"/>
    </row>
    <row r="4" spans="2:18" ht="15" customHeight="1">
      <c r="B4" s="447"/>
      <c r="C4" s="448"/>
      <c r="D4" s="222" t="s">
        <v>693</v>
      </c>
      <c r="E4" s="222" t="s">
        <v>694</v>
      </c>
      <c r="F4" s="222" t="s">
        <v>695</v>
      </c>
      <c r="G4" s="222" t="s">
        <v>696</v>
      </c>
      <c r="H4" s="222" t="s">
        <v>697</v>
      </c>
      <c r="I4" s="222" t="s">
        <v>698</v>
      </c>
      <c r="J4" s="222" t="s">
        <v>2</v>
      </c>
      <c r="K4" s="222" t="s">
        <v>699</v>
      </c>
      <c r="L4" s="222" t="s">
        <v>700</v>
      </c>
      <c r="M4" s="222" t="s">
        <v>701</v>
      </c>
      <c r="N4" s="222" t="s">
        <v>702</v>
      </c>
      <c r="O4" s="222" t="s">
        <v>703</v>
      </c>
      <c r="P4" s="222" t="s">
        <v>704</v>
      </c>
      <c r="Q4" s="222" t="s">
        <v>765</v>
      </c>
      <c r="R4" s="401" t="s">
        <v>910</v>
      </c>
    </row>
    <row r="5" spans="2:18" ht="39.950000000000003" customHeight="1">
      <c r="B5" s="380"/>
      <c r="C5" s="378"/>
      <c r="D5" s="1074" t="s">
        <v>145</v>
      </c>
      <c r="E5" s="1074"/>
      <c r="F5" s="1074"/>
      <c r="G5" s="1074"/>
      <c r="H5" s="1074"/>
      <c r="I5" s="1074"/>
      <c r="J5" s="1060" t="s">
        <v>146</v>
      </c>
      <c r="K5" s="1060"/>
      <c r="L5" s="1060"/>
      <c r="M5" s="1060"/>
      <c r="N5" s="1060"/>
      <c r="O5" s="1060"/>
      <c r="P5" s="1060" t="s">
        <v>147</v>
      </c>
      <c r="Q5" s="1060" t="s">
        <v>148</v>
      </c>
      <c r="R5" s="1073"/>
    </row>
    <row r="6" spans="2:18" ht="80.099999999999994" customHeight="1">
      <c r="B6" s="380"/>
      <c r="C6" s="378"/>
      <c r="D6" s="1074" t="s">
        <v>149</v>
      </c>
      <c r="E6" s="1074"/>
      <c r="F6" s="1074"/>
      <c r="G6" s="1074" t="s">
        <v>150</v>
      </c>
      <c r="H6" s="1074"/>
      <c r="I6" s="1074"/>
      <c r="J6" s="1060" t="s">
        <v>151</v>
      </c>
      <c r="K6" s="1060"/>
      <c r="L6" s="1060"/>
      <c r="M6" s="1060" t="s">
        <v>152</v>
      </c>
      <c r="N6" s="1060"/>
      <c r="O6" s="1060"/>
      <c r="P6" s="1060"/>
      <c r="Q6" s="1060" t="s">
        <v>153</v>
      </c>
      <c r="R6" s="1073" t="s">
        <v>154</v>
      </c>
    </row>
    <row r="7" spans="2:18" ht="39.950000000000003" customHeight="1">
      <c r="B7" s="380"/>
      <c r="C7" s="378"/>
      <c r="D7" s="378"/>
      <c r="E7" s="134" t="s">
        <v>155</v>
      </c>
      <c r="F7" s="134" t="s">
        <v>156</v>
      </c>
      <c r="G7" s="378"/>
      <c r="H7" s="134" t="s">
        <v>156</v>
      </c>
      <c r="I7" s="134" t="s">
        <v>157</v>
      </c>
      <c r="J7" s="378"/>
      <c r="K7" s="134" t="s">
        <v>155</v>
      </c>
      <c r="L7" s="134" t="s">
        <v>156</v>
      </c>
      <c r="M7" s="378"/>
      <c r="N7" s="134" t="s">
        <v>156</v>
      </c>
      <c r="O7" s="134" t="s">
        <v>157</v>
      </c>
      <c r="P7" s="1060"/>
      <c r="Q7" s="1060"/>
      <c r="R7" s="1073"/>
    </row>
    <row r="8" spans="2:18" ht="30" customHeight="1">
      <c r="B8" s="166" t="s">
        <v>158</v>
      </c>
      <c r="C8" s="161" t="s">
        <v>159</v>
      </c>
      <c r="D8" s="308">
        <v>2957220091.6100001</v>
      </c>
      <c r="E8" s="308">
        <v>2957220091.6100001</v>
      </c>
      <c r="F8" s="308"/>
      <c r="G8" s="308"/>
      <c r="H8" s="308"/>
      <c r="I8" s="308"/>
      <c r="J8" s="308"/>
      <c r="K8" s="308"/>
      <c r="L8" s="308"/>
      <c r="M8" s="308"/>
      <c r="N8" s="308"/>
      <c r="O8" s="308"/>
      <c r="P8" s="308"/>
      <c r="Q8" s="308"/>
      <c r="R8" s="635"/>
    </row>
    <row r="9" spans="2:18" ht="15" customHeight="1">
      <c r="B9" s="167" t="s">
        <v>78</v>
      </c>
      <c r="C9" s="162" t="s">
        <v>160</v>
      </c>
      <c r="D9" s="309">
        <v>43885203630.019997</v>
      </c>
      <c r="E9" s="309">
        <v>38897765974.209999</v>
      </c>
      <c r="F9" s="309">
        <v>4987437655.8100004</v>
      </c>
      <c r="G9" s="309">
        <v>166687229.30000001</v>
      </c>
      <c r="H9" s="309"/>
      <c r="I9" s="309">
        <v>166687229.30000001</v>
      </c>
      <c r="J9" s="309">
        <v>-16091876.210000001</v>
      </c>
      <c r="K9" s="309">
        <v>-2939794.04</v>
      </c>
      <c r="L9" s="309">
        <v>-13152082.17</v>
      </c>
      <c r="M9" s="309">
        <v>-27169867.68</v>
      </c>
      <c r="N9" s="309"/>
      <c r="O9" s="309">
        <v>-27169867.68</v>
      </c>
      <c r="P9" s="309"/>
      <c r="Q9" s="309">
        <v>36873759341.82</v>
      </c>
      <c r="R9" s="636">
        <v>136665199.78</v>
      </c>
    </row>
    <row r="10" spans="2:18" ht="15" customHeight="1">
      <c r="B10" s="168" t="s">
        <v>161</v>
      </c>
      <c r="C10" s="164" t="s">
        <v>618</v>
      </c>
      <c r="D10" s="311"/>
      <c r="E10" s="311"/>
      <c r="F10" s="311"/>
      <c r="G10" s="311"/>
      <c r="H10" s="311"/>
      <c r="I10" s="311"/>
      <c r="J10" s="311"/>
      <c r="K10" s="311"/>
      <c r="L10" s="311"/>
      <c r="M10" s="311"/>
      <c r="N10" s="311"/>
      <c r="O10" s="311"/>
      <c r="P10" s="311"/>
      <c r="Q10" s="311"/>
      <c r="R10" s="646"/>
    </row>
    <row r="11" spans="2:18" ht="15" customHeight="1">
      <c r="B11" s="168" t="s">
        <v>79</v>
      </c>
      <c r="C11" s="164" t="s">
        <v>619</v>
      </c>
      <c r="D11" s="311">
        <v>299295959.38999999</v>
      </c>
      <c r="E11" s="311">
        <v>299295959.38999999</v>
      </c>
      <c r="F11" s="311"/>
      <c r="G11" s="311"/>
      <c r="H11" s="311"/>
      <c r="I11" s="311"/>
      <c r="J11" s="311">
        <v>-83004.87</v>
      </c>
      <c r="K11" s="311">
        <v>-83004.87</v>
      </c>
      <c r="L11" s="311"/>
      <c r="M11" s="311"/>
      <c r="N11" s="311"/>
      <c r="O11" s="311"/>
      <c r="P11" s="311"/>
      <c r="Q11" s="311"/>
      <c r="R11" s="646"/>
    </row>
    <row r="12" spans="2:18" ht="15" customHeight="1">
      <c r="B12" s="168" t="s">
        <v>80</v>
      </c>
      <c r="C12" s="164" t="s">
        <v>620</v>
      </c>
      <c r="D12" s="311">
        <v>63152951.829999998</v>
      </c>
      <c r="E12" s="311">
        <v>63152951.829999998</v>
      </c>
      <c r="F12" s="311"/>
      <c r="G12" s="311"/>
      <c r="H12" s="311"/>
      <c r="I12" s="311"/>
      <c r="J12" s="311"/>
      <c r="K12" s="311"/>
      <c r="L12" s="311"/>
      <c r="M12" s="311"/>
      <c r="N12" s="311"/>
      <c r="O12" s="311"/>
      <c r="P12" s="311"/>
      <c r="Q12" s="311"/>
      <c r="R12" s="646"/>
    </row>
    <row r="13" spans="2:18" ht="15" customHeight="1">
      <c r="B13" s="168" t="s">
        <v>81</v>
      </c>
      <c r="C13" s="164" t="s">
        <v>621</v>
      </c>
      <c r="D13" s="311">
        <v>527973602.19999999</v>
      </c>
      <c r="E13" s="311">
        <v>520749897.45999998</v>
      </c>
      <c r="F13" s="311">
        <v>7223704.7400000002</v>
      </c>
      <c r="G13" s="311">
        <v>547690.22</v>
      </c>
      <c r="H13" s="311"/>
      <c r="I13" s="311">
        <v>547690.22</v>
      </c>
      <c r="J13" s="311">
        <v>-274909.78000000003</v>
      </c>
      <c r="K13" s="311">
        <v>-264561.49</v>
      </c>
      <c r="L13" s="311">
        <v>-10348.290000000001</v>
      </c>
      <c r="M13" s="311">
        <v>-134209.78</v>
      </c>
      <c r="N13" s="311"/>
      <c r="O13" s="311">
        <v>-134209.78</v>
      </c>
      <c r="P13" s="311"/>
      <c r="Q13" s="311">
        <v>101055712.54000001</v>
      </c>
      <c r="R13" s="646">
        <v>413480.44</v>
      </c>
    </row>
    <row r="14" spans="2:18" ht="15" customHeight="1">
      <c r="B14" s="168" t="s">
        <v>82</v>
      </c>
      <c r="C14" s="164" t="s">
        <v>622</v>
      </c>
      <c r="D14" s="311">
        <v>424770710.17000002</v>
      </c>
      <c r="E14" s="311">
        <v>416734301.64999998</v>
      </c>
      <c r="F14" s="311">
        <v>8036408.5199999996</v>
      </c>
      <c r="G14" s="311">
        <v>783421.67</v>
      </c>
      <c r="H14" s="311"/>
      <c r="I14" s="311">
        <v>783421.67</v>
      </c>
      <c r="J14" s="311">
        <v>-278572.94</v>
      </c>
      <c r="K14" s="311">
        <v>-249488.51</v>
      </c>
      <c r="L14" s="311">
        <v>-29084.43</v>
      </c>
      <c r="M14" s="311">
        <v>-328909.18</v>
      </c>
      <c r="N14" s="311"/>
      <c r="O14" s="311">
        <v>-328909.18</v>
      </c>
      <c r="P14" s="311"/>
      <c r="Q14" s="311">
        <v>35972194.960000001</v>
      </c>
      <c r="R14" s="646">
        <v>454623.06</v>
      </c>
    </row>
    <row r="15" spans="2:18" ht="15" customHeight="1">
      <c r="B15" s="168" t="s">
        <v>85</v>
      </c>
      <c r="C15" s="165" t="s">
        <v>623</v>
      </c>
      <c r="D15" s="311"/>
      <c r="E15" s="311"/>
      <c r="F15" s="311"/>
      <c r="G15" s="311"/>
      <c r="H15" s="311"/>
      <c r="I15" s="311"/>
      <c r="J15" s="311"/>
      <c r="K15" s="311"/>
      <c r="L15" s="311"/>
      <c r="M15" s="311"/>
      <c r="N15" s="311"/>
      <c r="O15" s="311"/>
      <c r="P15" s="311"/>
      <c r="Q15" s="311"/>
      <c r="R15" s="646"/>
    </row>
    <row r="16" spans="2:18" ht="15" customHeight="1">
      <c r="B16" s="168" t="s">
        <v>83</v>
      </c>
      <c r="C16" s="164" t="s">
        <v>624</v>
      </c>
      <c r="D16" s="311">
        <v>42570010406.43</v>
      </c>
      <c r="E16" s="311">
        <v>37597832863.879997</v>
      </c>
      <c r="F16" s="311">
        <v>4972177542.5500002</v>
      </c>
      <c r="G16" s="311">
        <v>165356117.41</v>
      </c>
      <c r="H16" s="311"/>
      <c r="I16" s="311">
        <v>165356117.41</v>
      </c>
      <c r="J16" s="311">
        <v>-15455388.619999999</v>
      </c>
      <c r="K16" s="311">
        <v>-2342739.17</v>
      </c>
      <c r="L16" s="311">
        <v>-13112649.449999999</v>
      </c>
      <c r="M16" s="311">
        <v>-26706748.719999999</v>
      </c>
      <c r="N16" s="311"/>
      <c r="O16" s="311">
        <v>-26706748.719999999</v>
      </c>
      <c r="P16" s="311"/>
      <c r="Q16" s="311">
        <v>36736731434.32</v>
      </c>
      <c r="R16" s="646">
        <v>135797096.28</v>
      </c>
    </row>
    <row r="17" spans="2:18" ht="15" customHeight="1">
      <c r="B17" s="167" t="s">
        <v>84</v>
      </c>
      <c r="C17" s="162" t="s">
        <v>625</v>
      </c>
      <c r="D17" s="309">
        <v>11466002004.610001</v>
      </c>
      <c r="E17" s="309">
        <v>11365904158.15</v>
      </c>
      <c r="F17" s="309">
        <v>64251814.240000002</v>
      </c>
      <c r="G17" s="309"/>
      <c r="H17" s="309"/>
      <c r="I17" s="309"/>
      <c r="J17" s="309">
        <v>-18302270.82</v>
      </c>
      <c r="K17" s="309">
        <v>-2926388.27</v>
      </c>
      <c r="L17" s="309">
        <v>-15375882.550000001</v>
      </c>
      <c r="M17" s="309"/>
      <c r="N17" s="309"/>
      <c r="O17" s="309"/>
      <c r="P17" s="309"/>
      <c r="Q17" s="309"/>
      <c r="R17" s="636"/>
    </row>
    <row r="18" spans="2:18" ht="15" customHeight="1">
      <c r="B18" s="168" t="s">
        <v>162</v>
      </c>
      <c r="C18" s="164" t="s">
        <v>618</v>
      </c>
      <c r="D18" s="311"/>
      <c r="E18" s="311"/>
      <c r="F18" s="311"/>
      <c r="G18" s="311"/>
      <c r="H18" s="311"/>
      <c r="I18" s="311"/>
      <c r="J18" s="311"/>
      <c r="K18" s="311"/>
      <c r="L18" s="311"/>
      <c r="M18" s="311"/>
      <c r="N18" s="311"/>
      <c r="O18" s="311"/>
      <c r="P18" s="311"/>
      <c r="Q18" s="311"/>
      <c r="R18" s="646"/>
    </row>
    <row r="19" spans="2:18" ht="15" customHeight="1">
      <c r="B19" s="168" t="s">
        <v>163</v>
      </c>
      <c r="C19" s="164" t="s">
        <v>619</v>
      </c>
      <c r="D19" s="311">
        <v>4725164461.9700003</v>
      </c>
      <c r="E19" s="311">
        <v>4725164461.9700003</v>
      </c>
      <c r="F19" s="311"/>
      <c r="G19" s="311"/>
      <c r="H19" s="311"/>
      <c r="I19" s="311"/>
      <c r="J19" s="311">
        <v>-762491.38</v>
      </c>
      <c r="K19" s="311">
        <v>-762491.38</v>
      </c>
      <c r="L19" s="311"/>
      <c r="M19" s="311"/>
      <c r="N19" s="311"/>
      <c r="O19" s="311"/>
      <c r="P19" s="311"/>
      <c r="Q19" s="311"/>
      <c r="R19" s="646"/>
    </row>
    <row r="20" spans="2:18" ht="15" customHeight="1">
      <c r="B20" s="168" t="s">
        <v>164</v>
      </c>
      <c r="C20" s="164" t="s">
        <v>620</v>
      </c>
      <c r="D20" s="311">
        <v>2504457976.6900001</v>
      </c>
      <c r="E20" s="311">
        <v>2479046460.7199998</v>
      </c>
      <c r="F20" s="311"/>
      <c r="G20" s="311"/>
      <c r="H20" s="311"/>
      <c r="I20" s="311"/>
      <c r="J20" s="311">
        <v>-251139.79</v>
      </c>
      <c r="K20" s="311">
        <v>-251139.79</v>
      </c>
      <c r="L20" s="311"/>
      <c r="M20" s="311"/>
      <c r="N20" s="311"/>
      <c r="O20" s="311"/>
      <c r="P20" s="311"/>
      <c r="Q20" s="311"/>
      <c r="R20" s="646"/>
    </row>
    <row r="21" spans="2:18" ht="15" customHeight="1">
      <c r="B21" s="168" t="s">
        <v>165</v>
      </c>
      <c r="C21" s="164" t="s">
        <v>621</v>
      </c>
      <c r="D21" s="311">
        <v>1147726938.9300001</v>
      </c>
      <c r="E21" s="311">
        <v>1124578507.0699999</v>
      </c>
      <c r="F21" s="311">
        <v>12713915.609999999</v>
      </c>
      <c r="G21" s="311"/>
      <c r="H21" s="311"/>
      <c r="I21" s="311"/>
      <c r="J21" s="311">
        <v>-430838.37</v>
      </c>
      <c r="K21" s="311">
        <v>-410536.79</v>
      </c>
      <c r="L21" s="311">
        <v>-20301.580000000002</v>
      </c>
      <c r="M21" s="311"/>
      <c r="N21" s="311"/>
      <c r="O21" s="311"/>
      <c r="P21" s="311"/>
      <c r="Q21" s="311"/>
      <c r="R21" s="646"/>
    </row>
    <row r="22" spans="2:18" ht="15" customHeight="1">
      <c r="B22" s="168" t="s">
        <v>166</v>
      </c>
      <c r="C22" s="164" t="s">
        <v>622</v>
      </c>
      <c r="D22" s="311">
        <v>3088652627.02</v>
      </c>
      <c r="E22" s="311">
        <v>3037114728.3899999</v>
      </c>
      <c r="F22" s="311">
        <v>51537898.630000003</v>
      </c>
      <c r="G22" s="311"/>
      <c r="H22" s="311"/>
      <c r="I22" s="311"/>
      <c r="J22" s="311">
        <v>-16857801.280000001</v>
      </c>
      <c r="K22" s="311">
        <v>-1502220.31</v>
      </c>
      <c r="L22" s="311">
        <v>-15355580.970000001</v>
      </c>
      <c r="M22" s="311"/>
      <c r="N22" s="311"/>
      <c r="O22" s="311"/>
      <c r="P22" s="311"/>
      <c r="Q22" s="311"/>
      <c r="R22" s="646"/>
    </row>
    <row r="23" spans="2:18" ht="15" customHeight="1">
      <c r="B23" s="167" t="s">
        <v>167</v>
      </c>
      <c r="C23" s="162" t="s">
        <v>168</v>
      </c>
      <c r="D23" s="309">
        <v>3848161094.3600001</v>
      </c>
      <c r="E23" s="309">
        <v>2688066809.96</v>
      </c>
      <c r="F23" s="309">
        <v>97431466.640000001</v>
      </c>
      <c r="G23" s="309"/>
      <c r="H23" s="309"/>
      <c r="I23" s="309"/>
      <c r="J23" s="309">
        <v>1495352.09</v>
      </c>
      <c r="K23" s="309">
        <v>1158443.3999999999</v>
      </c>
      <c r="L23" s="309">
        <v>336908.69</v>
      </c>
      <c r="M23" s="309"/>
      <c r="N23" s="309"/>
      <c r="O23" s="309"/>
      <c r="P23" s="312"/>
      <c r="Q23" s="309"/>
      <c r="R23" s="636"/>
    </row>
    <row r="24" spans="2:18" ht="15" customHeight="1">
      <c r="B24" s="168" t="s">
        <v>169</v>
      </c>
      <c r="C24" s="164" t="s">
        <v>618</v>
      </c>
      <c r="D24" s="311"/>
      <c r="E24" s="311"/>
      <c r="F24" s="311"/>
      <c r="G24" s="311"/>
      <c r="H24" s="311"/>
      <c r="I24" s="311"/>
      <c r="J24" s="311"/>
      <c r="K24" s="311"/>
      <c r="L24" s="311"/>
      <c r="M24" s="311"/>
      <c r="N24" s="311"/>
      <c r="O24" s="311"/>
      <c r="P24" s="315"/>
      <c r="Q24" s="311"/>
      <c r="R24" s="646"/>
    </row>
    <row r="25" spans="2:18" ht="15" customHeight="1">
      <c r="B25" s="168" t="s">
        <v>170</v>
      </c>
      <c r="C25" s="164" t="s">
        <v>619</v>
      </c>
      <c r="D25" s="311">
        <v>459976974.56</v>
      </c>
      <c r="E25" s="311">
        <v>7076974.5599999996</v>
      </c>
      <c r="F25" s="311"/>
      <c r="G25" s="311"/>
      <c r="H25" s="311"/>
      <c r="I25" s="311"/>
      <c r="J25" s="311"/>
      <c r="K25" s="311"/>
      <c r="L25" s="311"/>
      <c r="M25" s="311"/>
      <c r="N25" s="311"/>
      <c r="O25" s="311"/>
      <c r="P25" s="315"/>
      <c r="Q25" s="311"/>
      <c r="R25" s="646"/>
    </row>
    <row r="26" spans="2:18" ht="15" customHeight="1">
      <c r="B26" s="168" t="s">
        <v>171</v>
      </c>
      <c r="C26" s="164" t="s">
        <v>620</v>
      </c>
      <c r="D26" s="311"/>
      <c r="E26" s="311"/>
      <c r="F26" s="311"/>
      <c r="G26" s="311"/>
      <c r="H26" s="311"/>
      <c r="I26" s="311"/>
      <c r="J26" s="311"/>
      <c r="K26" s="311"/>
      <c r="L26" s="311"/>
      <c r="M26" s="311"/>
      <c r="N26" s="311"/>
      <c r="O26" s="311"/>
      <c r="P26" s="315"/>
      <c r="Q26" s="311"/>
      <c r="R26" s="646"/>
    </row>
    <row r="27" spans="2:18" ht="15" customHeight="1">
      <c r="B27" s="168" t="s">
        <v>172</v>
      </c>
      <c r="C27" s="164" t="s">
        <v>621</v>
      </c>
      <c r="D27" s="311">
        <v>828260005.94000006</v>
      </c>
      <c r="E27" s="311">
        <v>228260005.94</v>
      </c>
      <c r="F27" s="311"/>
      <c r="G27" s="311"/>
      <c r="H27" s="311"/>
      <c r="I27" s="311"/>
      <c r="J27" s="311"/>
      <c r="K27" s="311"/>
      <c r="L27" s="311"/>
      <c r="M27" s="311"/>
      <c r="N27" s="311"/>
      <c r="O27" s="311"/>
      <c r="P27" s="315"/>
      <c r="Q27" s="311"/>
      <c r="R27" s="646"/>
    </row>
    <row r="28" spans="2:18" ht="15" customHeight="1">
      <c r="B28" s="168" t="s">
        <v>173</v>
      </c>
      <c r="C28" s="164" t="s">
        <v>622</v>
      </c>
      <c r="D28" s="311">
        <v>37603719.57</v>
      </c>
      <c r="E28" s="311">
        <v>33205360.43</v>
      </c>
      <c r="F28" s="311"/>
      <c r="G28" s="311"/>
      <c r="H28" s="311"/>
      <c r="I28" s="311"/>
      <c r="J28" s="311"/>
      <c r="K28" s="311"/>
      <c r="L28" s="311"/>
      <c r="M28" s="311"/>
      <c r="N28" s="311"/>
      <c r="O28" s="311"/>
      <c r="P28" s="315"/>
      <c r="Q28" s="311"/>
      <c r="R28" s="646"/>
    </row>
    <row r="29" spans="2:18" ht="15" customHeight="1">
      <c r="B29" s="169" t="s">
        <v>174</v>
      </c>
      <c r="C29" s="160" t="s">
        <v>624</v>
      </c>
      <c r="D29" s="577">
        <v>2522320394.29</v>
      </c>
      <c r="E29" s="577">
        <v>2419524469.0300002</v>
      </c>
      <c r="F29" s="577">
        <v>97431466.640000001</v>
      </c>
      <c r="G29" s="577"/>
      <c r="H29" s="577"/>
      <c r="I29" s="577"/>
      <c r="J29" s="577">
        <v>1495352.09</v>
      </c>
      <c r="K29" s="577">
        <v>1158443.3999999999</v>
      </c>
      <c r="L29" s="577">
        <v>336908.69</v>
      </c>
      <c r="M29" s="577"/>
      <c r="N29" s="577"/>
      <c r="O29" s="577"/>
      <c r="P29" s="316"/>
      <c r="Q29" s="577"/>
      <c r="R29" s="647"/>
    </row>
    <row r="30" spans="2:18" ht="15" customHeight="1" thickBot="1">
      <c r="B30" s="30" t="s">
        <v>175</v>
      </c>
      <c r="C30" s="31" t="s">
        <v>21</v>
      </c>
      <c r="D30" s="301">
        <v>62156586820.599998</v>
      </c>
      <c r="E30" s="301">
        <v>55908957033.93</v>
      </c>
      <c r="F30" s="301">
        <v>5149120936.6900005</v>
      </c>
      <c r="G30" s="301">
        <v>166687229.30000001</v>
      </c>
      <c r="H30" s="301" t="s">
        <v>736</v>
      </c>
      <c r="I30" s="301">
        <v>166687229.30000001</v>
      </c>
      <c r="J30" s="301">
        <v>-32898794.940000001</v>
      </c>
      <c r="K30" s="301">
        <v>-4707738.91</v>
      </c>
      <c r="L30" s="301">
        <v>-28191056.029999997</v>
      </c>
      <c r="M30" s="301">
        <v>-27169867.68</v>
      </c>
      <c r="N30" s="301" t="s">
        <v>736</v>
      </c>
      <c r="O30" s="301">
        <v>-27169867.68</v>
      </c>
      <c r="P30" s="301" t="s">
        <v>736</v>
      </c>
      <c r="Q30" s="301">
        <v>36873759341.82</v>
      </c>
      <c r="R30" s="302">
        <v>136665199.78</v>
      </c>
    </row>
    <row r="31" spans="2:18">
      <c r="B31" s="1094"/>
      <c r="C31" s="1094"/>
      <c r="D31" s="1094"/>
      <c r="E31" s="1094"/>
      <c r="F31" s="1094"/>
      <c r="G31" s="1094"/>
      <c r="H31" s="1094"/>
      <c r="I31" s="1094"/>
      <c r="J31" s="1094"/>
      <c r="K31" s="1094"/>
      <c r="L31" s="957"/>
      <c r="M31" s="957"/>
      <c r="N31" s="958"/>
      <c r="O31" s="958"/>
      <c r="P31" s="958"/>
      <c r="Q31" s="958"/>
      <c r="R31" s="958"/>
    </row>
    <row r="32" spans="2:18">
      <c r="B32" s="157"/>
      <c r="C32" s="156"/>
      <c r="D32" s="156"/>
      <c r="E32" s="156"/>
      <c r="F32" s="156"/>
      <c r="G32" s="156"/>
      <c r="H32" s="156"/>
      <c r="I32" s="156"/>
      <c r="J32" s="156"/>
      <c r="K32" s="156"/>
      <c r="L32" s="156"/>
      <c r="M32" s="156"/>
      <c r="N32" s="156"/>
      <c r="O32" s="156"/>
      <c r="P32" s="156"/>
      <c r="Q32" s="156"/>
      <c r="R32" s="156"/>
    </row>
    <row r="33" spans="2:18">
      <c r="B33" s="157"/>
      <c r="C33" s="156"/>
      <c r="D33" s="156"/>
      <c r="E33" s="156"/>
      <c r="F33" s="156"/>
      <c r="G33" s="156"/>
      <c r="H33" s="156"/>
      <c r="I33" s="156"/>
      <c r="J33" s="156"/>
      <c r="K33" s="156"/>
      <c r="L33" s="156"/>
      <c r="M33" s="156"/>
      <c r="N33" s="156"/>
      <c r="O33" s="156"/>
      <c r="P33" s="156"/>
      <c r="Q33" s="156"/>
      <c r="R33" s="156"/>
    </row>
    <row r="34" spans="2:18">
      <c r="B34" s="157"/>
      <c r="C34" s="156"/>
      <c r="D34" s="156"/>
      <c r="E34" s="156"/>
      <c r="F34" s="156"/>
      <c r="G34" s="156"/>
      <c r="H34" s="156"/>
      <c r="I34" s="156"/>
      <c r="J34" s="156"/>
      <c r="K34" s="156"/>
      <c r="L34" s="156"/>
      <c r="M34" s="156"/>
      <c r="N34" s="156"/>
      <c r="O34" s="156"/>
      <c r="P34" s="156"/>
      <c r="Q34" s="156"/>
      <c r="R34" s="156"/>
    </row>
    <row r="35" spans="2:18">
      <c r="B35" s="157"/>
      <c r="C35" s="156"/>
      <c r="D35" s="156"/>
      <c r="E35" s="156"/>
      <c r="F35" s="156"/>
      <c r="G35" s="156"/>
      <c r="H35" s="156"/>
      <c r="I35" s="156"/>
      <c r="J35" s="156"/>
      <c r="K35" s="156"/>
      <c r="L35" s="156"/>
      <c r="M35" s="156"/>
      <c r="N35" s="156"/>
      <c r="O35" s="156"/>
      <c r="P35" s="156"/>
      <c r="Q35" s="156"/>
      <c r="R35" s="156"/>
    </row>
    <row r="36" spans="2:18">
      <c r="B36" s="157"/>
      <c r="C36" s="156"/>
      <c r="D36" s="156"/>
      <c r="E36" s="156"/>
      <c r="F36" s="156"/>
      <c r="G36" s="156"/>
      <c r="H36" s="156"/>
      <c r="I36" s="156"/>
      <c r="J36" s="156"/>
      <c r="K36" s="156"/>
      <c r="L36" s="156"/>
      <c r="M36" s="156"/>
      <c r="N36" s="156"/>
      <c r="O36" s="156"/>
      <c r="P36" s="156"/>
      <c r="Q36" s="156"/>
      <c r="R36" s="156"/>
    </row>
    <row r="37" spans="2:18">
      <c r="B37" s="157"/>
      <c r="C37" s="156"/>
      <c r="D37" s="156"/>
      <c r="E37" s="156"/>
      <c r="F37" s="156"/>
      <c r="G37" s="156"/>
      <c r="H37" s="156"/>
      <c r="I37" s="156"/>
      <c r="J37" s="156"/>
      <c r="K37" s="156"/>
      <c r="L37" s="156"/>
      <c r="M37" s="156"/>
      <c r="N37" s="156"/>
      <c r="O37" s="156"/>
      <c r="P37" s="156"/>
      <c r="Q37" s="156"/>
      <c r="R37" s="156"/>
    </row>
    <row r="38" spans="2:18">
      <c r="B38" s="157"/>
      <c r="C38" s="156"/>
      <c r="D38" s="156"/>
      <c r="E38" s="156"/>
      <c r="F38" s="156"/>
      <c r="G38" s="156"/>
      <c r="H38" s="156"/>
      <c r="I38" s="156"/>
      <c r="J38" s="156"/>
      <c r="K38" s="156"/>
      <c r="L38" s="156"/>
      <c r="M38" s="156"/>
      <c r="N38" s="156"/>
      <c r="O38" s="156"/>
      <c r="P38" s="156"/>
      <c r="Q38" s="156"/>
      <c r="R38" s="156"/>
    </row>
    <row r="39" spans="2:18">
      <c r="B39" s="157"/>
      <c r="C39" s="156"/>
      <c r="D39" s="156"/>
      <c r="E39" s="156"/>
      <c r="F39" s="156"/>
      <c r="G39" s="156"/>
      <c r="H39" s="156"/>
      <c r="I39" s="156"/>
      <c r="J39" s="156"/>
      <c r="K39" s="156"/>
      <c r="L39" s="156"/>
      <c r="M39" s="156"/>
      <c r="N39" s="156"/>
      <c r="O39" s="156"/>
      <c r="P39" s="156"/>
      <c r="Q39" s="156"/>
      <c r="R39" s="156"/>
    </row>
    <row r="40" spans="2:18">
      <c r="B40" s="157"/>
      <c r="C40" s="156"/>
      <c r="D40" s="156"/>
      <c r="E40" s="156"/>
      <c r="F40" s="156"/>
      <c r="G40" s="156"/>
      <c r="H40" s="156"/>
      <c r="I40" s="156"/>
      <c r="J40" s="156"/>
      <c r="K40" s="156"/>
      <c r="L40" s="156"/>
      <c r="M40" s="156"/>
      <c r="N40" s="156"/>
      <c r="O40" s="156"/>
      <c r="P40" s="156"/>
      <c r="Q40" s="156"/>
      <c r="R40" s="156"/>
    </row>
    <row r="41" spans="2:18">
      <c r="B41" s="157"/>
      <c r="C41" s="156"/>
      <c r="D41" s="156"/>
      <c r="E41" s="156"/>
      <c r="F41" s="156"/>
      <c r="G41" s="156"/>
      <c r="H41" s="156"/>
      <c r="I41" s="156"/>
      <c r="J41" s="156"/>
      <c r="K41" s="156"/>
      <c r="L41" s="156"/>
      <c r="M41" s="156"/>
      <c r="N41" s="156"/>
      <c r="O41" s="156"/>
      <c r="P41" s="156"/>
      <c r="Q41" s="156"/>
      <c r="R41" s="156"/>
    </row>
  </sheetData>
  <mergeCells count="12">
    <mergeCell ref="K1:R1"/>
    <mergeCell ref="B31:K31"/>
    <mergeCell ref="R6:R7"/>
    <mergeCell ref="P5:P7"/>
    <mergeCell ref="Q5:R5"/>
    <mergeCell ref="Q6:Q7"/>
    <mergeCell ref="D5:I5"/>
    <mergeCell ref="J5:O5"/>
    <mergeCell ref="D6:F6"/>
    <mergeCell ref="G6:I6"/>
    <mergeCell ref="J6:L6"/>
    <mergeCell ref="M6:O6"/>
  </mergeCells>
  <pageMargins left="0.7" right="0.7" top="0.75" bottom="0.75" header="0.3" footer="0.3"/>
  <pageSetup paperSize="9" scale="46" orientation="landscape" verticalDpi="1200" r:id="rId1"/>
  <ignoredErrors>
    <ignoredError sqref="B8:B30"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pageSetUpPr fitToPage="1"/>
  </sheetPr>
  <dimension ref="B1:Q16"/>
  <sheetViews>
    <sheetView showGridLines="0" zoomScaleNormal="100" workbookViewId="0">
      <selection activeCell="C55" sqref="C55"/>
    </sheetView>
  </sheetViews>
  <sheetFormatPr defaultColWidth="9.140625" defaultRowHeight="14.25"/>
  <cols>
    <col min="1" max="1" width="5.7109375" style="9" customWidth="1"/>
    <col min="2" max="2" width="10.7109375" style="9" customWidth="1"/>
    <col min="3" max="3" width="30.7109375" style="9" customWidth="1"/>
    <col min="4" max="9" width="20.7109375" style="9" customWidth="1"/>
    <col min="10" max="10" width="9.140625" style="9"/>
    <col min="11" max="11" width="13.5703125" style="9" bestFit="1" customWidth="1"/>
    <col min="12" max="12" width="9.140625" style="9"/>
    <col min="13" max="13" width="9.140625" style="9" customWidth="1"/>
    <col min="14" max="16384" width="9.140625" style="9"/>
  </cols>
  <sheetData>
    <row r="1" spans="2:17" ht="15" customHeight="1"/>
    <row r="2" spans="2:17" ht="20.100000000000001" customHeight="1">
      <c r="B2" s="158" t="s">
        <v>626</v>
      </c>
    </row>
    <row r="3" spans="2:17" ht="15" customHeight="1" thickBot="1">
      <c r="B3" s="171"/>
      <c r="L3" s="393"/>
    </row>
    <row r="4" spans="2:17" ht="15" customHeight="1">
      <c r="B4" s="423"/>
      <c r="C4" s="420"/>
      <c r="D4" s="58" t="s">
        <v>693</v>
      </c>
      <c r="E4" s="58" t="s">
        <v>694</v>
      </c>
      <c r="F4" s="58" t="s">
        <v>695</v>
      </c>
      <c r="G4" s="58" t="s">
        <v>696</v>
      </c>
      <c r="H4" s="58" t="s">
        <v>697</v>
      </c>
      <c r="I4" s="340" t="s">
        <v>698</v>
      </c>
      <c r="L4" s="393"/>
    </row>
    <row r="5" spans="2:17">
      <c r="B5" s="224"/>
      <c r="C5" s="134"/>
      <c r="D5" s="1074" t="s">
        <v>772</v>
      </c>
      <c r="E5" s="1074"/>
      <c r="F5" s="1074"/>
      <c r="G5" s="1074"/>
      <c r="H5" s="1074"/>
      <c r="I5" s="1095"/>
      <c r="J5" s="393"/>
      <c r="K5" s="393"/>
      <c r="N5" s="350"/>
      <c r="O5" s="350"/>
      <c r="P5" s="350"/>
      <c r="Q5" s="350"/>
    </row>
    <row r="6" spans="2:17">
      <c r="B6" s="224"/>
      <c r="C6" s="134"/>
      <c r="D6" s="134" t="s">
        <v>773</v>
      </c>
      <c r="E6" s="134" t="s">
        <v>774</v>
      </c>
      <c r="F6" s="134" t="s">
        <v>775</v>
      </c>
      <c r="G6" s="134" t="s">
        <v>776</v>
      </c>
      <c r="H6" s="134" t="s">
        <v>777</v>
      </c>
      <c r="I6" s="136" t="s">
        <v>21</v>
      </c>
      <c r="J6" s="350"/>
      <c r="K6" s="350"/>
      <c r="L6" s="350"/>
      <c r="M6" s="350"/>
      <c r="N6" s="350"/>
      <c r="O6" s="350"/>
      <c r="P6" s="350"/>
      <c r="Q6" s="350"/>
    </row>
    <row r="7" spans="2:17">
      <c r="B7" s="39">
        <v>1</v>
      </c>
      <c r="C7" s="97" t="s">
        <v>160</v>
      </c>
      <c r="D7" s="894">
        <v>0</v>
      </c>
      <c r="E7" s="648">
        <v>333471858.809618</v>
      </c>
      <c r="F7" s="648">
        <v>1492910315.7316599</v>
      </c>
      <c r="G7" s="648">
        <v>42182246940.888702</v>
      </c>
      <c r="H7" s="894">
        <v>0</v>
      </c>
      <c r="I7" s="649">
        <v>44008629115.429977</v>
      </c>
      <c r="K7" s="394"/>
    </row>
    <row r="8" spans="2:17">
      <c r="B8" s="42">
        <v>2</v>
      </c>
      <c r="C8" s="182" t="s">
        <v>625</v>
      </c>
      <c r="D8" s="895">
        <v>0</v>
      </c>
      <c r="E8" s="896">
        <v>2316721337.8499999</v>
      </c>
      <c r="F8" s="896">
        <v>7771199916.6800003</v>
      </c>
      <c r="G8" s="896">
        <v>1359778479.2600009</v>
      </c>
      <c r="H8" s="895">
        <v>0</v>
      </c>
      <c r="I8" s="897">
        <v>11447699733.790001</v>
      </c>
      <c r="K8" s="394"/>
    </row>
    <row r="9" spans="2:17" ht="15" thickBot="1">
      <c r="B9" s="30">
        <v>3</v>
      </c>
      <c r="C9" s="31" t="s">
        <v>21</v>
      </c>
      <c r="D9" s="381">
        <v>0</v>
      </c>
      <c r="E9" s="351">
        <v>2650193196.6596179</v>
      </c>
      <c r="F9" s="351">
        <v>9264110232.4116592</v>
      </c>
      <c r="G9" s="351">
        <v>43542025420.148705</v>
      </c>
      <c r="H9" s="381">
        <v>0</v>
      </c>
      <c r="I9" s="229">
        <v>55456328849.219986</v>
      </c>
    </row>
    <row r="11" spans="2:17" ht="15" customHeight="1">
      <c r="E11" s="1096"/>
      <c r="F11" s="1096"/>
      <c r="G11" s="1096"/>
    </row>
    <row r="12" spans="2:17" ht="15">
      <c r="F12" s="383"/>
      <c r="G12" s="383"/>
      <c r="H12" s="383"/>
      <c r="I12" s="383"/>
    </row>
    <row r="13" spans="2:17" ht="15">
      <c r="F13" s="383"/>
      <c r="G13" s="383"/>
      <c r="H13" s="383"/>
      <c r="I13" s="383"/>
    </row>
    <row r="14" spans="2:17" ht="15">
      <c r="D14" s="341"/>
      <c r="F14" s="383"/>
      <c r="G14" s="383"/>
      <c r="H14" s="383"/>
      <c r="I14" s="383"/>
    </row>
    <row r="15" spans="2:17" ht="15">
      <c r="F15" s="383"/>
      <c r="G15" s="383"/>
      <c r="H15" s="383"/>
      <c r="I15" s="383"/>
    </row>
    <row r="16" spans="2:17" ht="15">
      <c r="F16" s="383"/>
      <c r="G16" s="383"/>
      <c r="H16" s="383"/>
      <c r="I16" s="383"/>
    </row>
  </sheetData>
  <mergeCells count="2">
    <mergeCell ref="D5:I5"/>
    <mergeCell ref="E11:G11"/>
  </mergeCells>
  <pageMargins left="0.70866141732283472" right="0.70866141732283472" top="0.74803149606299213" bottom="0.74803149606299213" header="0.31496062992125984" footer="0.31496062992125984"/>
  <pageSetup paperSize="9" scale="76"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pageSetUpPr fitToPage="1"/>
  </sheetPr>
  <dimension ref="B1:K64"/>
  <sheetViews>
    <sheetView showGridLines="0" zoomScaleNormal="100" workbookViewId="0">
      <selection activeCell="C48" sqref="C48"/>
    </sheetView>
  </sheetViews>
  <sheetFormatPr defaultColWidth="9.140625" defaultRowHeight="14.25"/>
  <cols>
    <col min="1" max="1" width="5.7109375" style="9" customWidth="1"/>
    <col min="2" max="2" width="10.7109375" style="9" customWidth="1"/>
    <col min="3" max="3" width="35.7109375" style="9" customWidth="1"/>
    <col min="4" max="11" width="25.7109375" style="9" customWidth="1"/>
    <col min="12" max="16384" width="9.140625" style="9"/>
  </cols>
  <sheetData>
    <row r="1" spans="2:11" ht="15" customHeight="1">
      <c r="F1" s="1"/>
    </row>
    <row r="2" spans="2:11" ht="20.100000000000001" customHeight="1">
      <c r="B2" s="26" t="s">
        <v>254</v>
      </c>
      <c r="C2" s="26"/>
      <c r="D2" s="26"/>
      <c r="E2" s="26"/>
      <c r="F2" s="26"/>
      <c r="G2" s="26"/>
      <c r="H2" s="196"/>
      <c r="I2" s="196"/>
      <c r="J2" s="196"/>
      <c r="K2" s="196"/>
    </row>
    <row r="3" spans="2:11" s="1" customFormat="1" ht="15" customHeight="1" thickBot="1"/>
    <row r="4" spans="2:11" s="1" customFormat="1" ht="15" customHeight="1">
      <c r="B4" s="56"/>
      <c r="C4" s="424"/>
      <c r="D4" s="58" t="s">
        <v>693</v>
      </c>
      <c r="E4" s="58" t="s">
        <v>694</v>
      </c>
      <c r="F4" s="58" t="s">
        <v>695</v>
      </c>
      <c r="G4" s="58" t="s">
        <v>696</v>
      </c>
      <c r="H4" s="58" t="s">
        <v>697</v>
      </c>
      <c r="I4" s="58" t="s">
        <v>698</v>
      </c>
      <c r="J4" s="58" t="s">
        <v>2</v>
      </c>
      <c r="K4" s="340" t="s">
        <v>699</v>
      </c>
    </row>
    <row r="5" spans="2:11" s="1" customFormat="1" ht="39.950000000000003" customHeight="1">
      <c r="B5" s="1097"/>
      <c r="C5" s="1074"/>
      <c r="D5" s="1074" t="s">
        <v>289</v>
      </c>
      <c r="E5" s="1074"/>
      <c r="F5" s="1074"/>
      <c r="G5" s="1074"/>
      <c r="H5" s="1060" t="s">
        <v>146</v>
      </c>
      <c r="I5" s="1060"/>
      <c r="J5" s="1060" t="s">
        <v>255</v>
      </c>
      <c r="K5" s="1073"/>
    </row>
    <row r="6" spans="2:11" s="1" customFormat="1" ht="39.950000000000003" customHeight="1">
      <c r="B6" s="1097"/>
      <c r="C6" s="1074"/>
      <c r="D6" s="1074" t="s">
        <v>256</v>
      </c>
      <c r="E6" s="1060" t="s">
        <v>257</v>
      </c>
      <c r="F6" s="1060"/>
      <c r="G6" s="1060"/>
      <c r="H6" s="1060" t="s">
        <v>258</v>
      </c>
      <c r="I6" s="1060" t="s">
        <v>259</v>
      </c>
      <c r="J6" s="134"/>
      <c r="K6" s="1073" t="s">
        <v>1343</v>
      </c>
    </row>
    <row r="7" spans="2:11" s="1" customFormat="1" ht="39.950000000000003" customHeight="1">
      <c r="B7" s="380"/>
      <c r="C7" s="378"/>
      <c r="D7" s="1074"/>
      <c r="E7" s="134"/>
      <c r="F7" s="134" t="s">
        <v>260</v>
      </c>
      <c r="G7" s="134" t="s">
        <v>261</v>
      </c>
      <c r="H7" s="1060"/>
      <c r="I7" s="1060"/>
      <c r="J7" s="134"/>
      <c r="K7" s="1073"/>
    </row>
    <row r="8" spans="2:11" s="1" customFormat="1" ht="30" customHeight="1">
      <c r="B8" s="198" t="s">
        <v>158</v>
      </c>
      <c r="C8" s="97" t="s">
        <v>159</v>
      </c>
      <c r="D8" s="308"/>
      <c r="E8" s="308"/>
      <c r="F8" s="308"/>
      <c r="G8" s="308"/>
      <c r="H8" s="308"/>
      <c r="I8" s="308"/>
      <c r="J8" s="308"/>
      <c r="K8" s="635"/>
    </row>
    <row r="9" spans="2:11" s="1" customFormat="1" ht="15" customHeight="1">
      <c r="B9" s="199" t="s">
        <v>78</v>
      </c>
      <c r="C9" s="650" t="s">
        <v>160</v>
      </c>
      <c r="D9" s="625">
        <v>138731653.09</v>
      </c>
      <c r="E9" s="625">
        <v>43672911.369999997</v>
      </c>
      <c r="F9" s="625">
        <v>43672911.369999997</v>
      </c>
      <c r="G9" s="625">
        <v>43672911.369999997</v>
      </c>
      <c r="H9" s="625">
        <v>-1300613.02</v>
      </c>
      <c r="I9" s="625">
        <v>-5960799.9800000004</v>
      </c>
      <c r="J9" s="625">
        <v>157226958.71000001</v>
      </c>
      <c r="K9" s="891">
        <v>37505648.119999997</v>
      </c>
    </row>
    <row r="10" spans="2:11" s="1" customFormat="1" ht="15" customHeight="1">
      <c r="B10" s="200" t="s">
        <v>161</v>
      </c>
      <c r="C10" s="651" t="s">
        <v>262</v>
      </c>
      <c r="D10" s="890"/>
      <c r="E10" s="890"/>
      <c r="F10" s="890"/>
      <c r="G10" s="890"/>
      <c r="H10" s="890"/>
      <c r="I10" s="890"/>
      <c r="J10" s="890"/>
      <c r="K10" s="892"/>
    </row>
    <row r="11" spans="2:11" s="1" customFormat="1" ht="15" customHeight="1">
      <c r="B11" s="200" t="s">
        <v>79</v>
      </c>
      <c r="C11" s="651" t="s">
        <v>263</v>
      </c>
      <c r="D11" s="890"/>
      <c r="E11" s="890"/>
      <c r="F11" s="890"/>
      <c r="G11" s="890"/>
      <c r="H11" s="890"/>
      <c r="I11" s="890"/>
      <c r="J11" s="890"/>
      <c r="K11" s="892"/>
    </row>
    <row r="12" spans="2:11" s="1" customFormat="1" ht="15" customHeight="1">
      <c r="B12" s="200" t="s">
        <v>80</v>
      </c>
      <c r="C12" s="651" t="s">
        <v>264</v>
      </c>
      <c r="D12" s="890"/>
      <c r="E12" s="890"/>
      <c r="F12" s="890"/>
      <c r="G12" s="890"/>
      <c r="H12" s="890"/>
      <c r="I12" s="890"/>
      <c r="J12" s="890"/>
      <c r="K12" s="892"/>
    </row>
    <row r="13" spans="2:11" s="1" customFormat="1" ht="15" customHeight="1">
      <c r="B13" s="200" t="s">
        <v>81</v>
      </c>
      <c r="C13" s="651" t="s">
        <v>265</v>
      </c>
      <c r="D13" s="890">
        <v>234953.7</v>
      </c>
      <c r="E13" s="890"/>
      <c r="F13" s="890"/>
      <c r="G13" s="890"/>
      <c r="H13" s="890"/>
      <c r="I13" s="890"/>
      <c r="J13" s="890">
        <v>234953.7</v>
      </c>
      <c r="K13" s="892"/>
    </row>
    <row r="14" spans="2:11" s="1" customFormat="1" ht="15" customHeight="1">
      <c r="B14" s="200" t="s">
        <v>82</v>
      </c>
      <c r="C14" s="651" t="s">
        <v>266</v>
      </c>
      <c r="D14" s="890"/>
      <c r="E14" s="890"/>
      <c r="F14" s="890"/>
      <c r="G14" s="890"/>
      <c r="H14" s="890"/>
      <c r="I14" s="890"/>
      <c r="J14" s="890"/>
      <c r="K14" s="892"/>
    </row>
    <row r="15" spans="2:11" s="1" customFormat="1" ht="15" customHeight="1">
      <c r="B15" s="200" t="s">
        <v>85</v>
      </c>
      <c r="C15" s="651" t="s">
        <v>267</v>
      </c>
      <c r="D15" s="890">
        <v>138496699.38999999</v>
      </c>
      <c r="E15" s="890">
        <v>43672911.369999997</v>
      </c>
      <c r="F15" s="890">
        <v>43672911.369999997</v>
      </c>
      <c r="G15" s="890">
        <v>43672911.369999997</v>
      </c>
      <c r="H15" s="890">
        <v>-1300613.02</v>
      </c>
      <c r="I15" s="890">
        <v>-5960799.9800000004</v>
      </c>
      <c r="J15" s="890">
        <v>156992005.00999999</v>
      </c>
      <c r="K15" s="892">
        <v>37505648.119999997</v>
      </c>
    </row>
    <row r="16" spans="2:11" s="1" customFormat="1" ht="15" customHeight="1">
      <c r="B16" s="199" t="s">
        <v>83</v>
      </c>
      <c r="C16" s="650" t="s">
        <v>625</v>
      </c>
      <c r="D16" s="625"/>
      <c r="E16" s="625"/>
      <c r="F16" s="625"/>
      <c r="G16" s="625"/>
      <c r="H16" s="625"/>
      <c r="I16" s="625"/>
      <c r="J16" s="625"/>
      <c r="K16" s="891"/>
    </row>
    <row r="17" spans="2:11" s="1" customFormat="1" ht="15" customHeight="1">
      <c r="B17" s="201" t="s">
        <v>84</v>
      </c>
      <c r="C17" s="182" t="s">
        <v>268</v>
      </c>
      <c r="D17" s="652"/>
      <c r="E17" s="652"/>
      <c r="F17" s="652"/>
      <c r="G17" s="652"/>
      <c r="H17" s="652"/>
      <c r="I17" s="652"/>
      <c r="J17" s="652"/>
      <c r="K17" s="893"/>
    </row>
    <row r="18" spans="2:11" s="1" customFormat="1" ht="15" customHeight="1" thickBot="1">
      <c r="B18" s="30">
        <v>100</v>
      </c>
      <c r="C18" s="31" t="s">
        <v>21</v>
      </c>
      <c r="D18" s="301">
        <v>138731653.09</v>
      </c>
      <c r="E18" s="301">
        <v>43672911.369999997</v>
      </c>
      <c r="F18" s="301">
        <v>43672911.369999997</v>
      </c>
      <c r="G18" s="301">
        <v>43672911.369999997</v>
      </c>
      <c r="H18" s="301">
        <v>-1300613.02</v>
      </c>
      <c r="I18" s="301">
        <v>-5960799.9800000004</v>
      </c>
      <c r="J18" s="301">
        <v>157226958.71000001</v>
      </c>
      <c r="K18" s="302">
        <v>37505648.119999997</v>
      </c>
    </row>
    <row r="19" spans="2:11" s="1" customFormat="1" ht="12.75">
      <c r="B19" s="202"/>
      <c r="C19" s="202"/>
    </row>
    <row r="20" spans="2:11" ht="15">
      <c r="B20" s="196"/>
      <c r="C20" s="196"/>
      <c r="D20" s="196"/>
      <c r="E20" s="196"/>
      <c r="F20" s="196"/>
      <c r="G20" s="196"/>
      <c r="H20" s="196"/>
      <c r="I20" s="196"/>
      <c r="J20" s="196"/>
      <c r="K20" s="196"/>
    </row>
    <row r="21" spans="2:11" ht="15">
      <c r="B21" s="203"/>
      <c r="C21" s="203"/>
      <c r="D21" s="196"/>
      <c r="E21" s="196"/>
      <c r="F21" s="196"/>
      <c r="G21" s="196"/>
      <c r="H21" s="196"/>
      <c r="I21" s="196"/>
      <c r="J21" s="196"/>
      <c r="K21" s="196"/>
    </row>
    <row r="22" spans="2:11">
      <c r="B22" s="204"/>
      <c r="C22" s="204"/>
      <c r="D22" s="204"/>
      <c r="E22" s="204"/>
      <c r="F22" s="204"/>
      <c r="G22" s="204"/>
      <c r="H22" s="204"/>
      <c r="I22" s="204"/>
      <c r="J22" s="204"/>
      <c r="K22" s="204"/>
    </row>
    <row r="23" spans="2:11">
      <c r="B23" s="205"/>
      <c r="C23" s="205"/>
      <c r="D23" s="205"/>
      <c r="E23" s="205"/>
      <c r="F23" s="205"/>
      <c r="G23" s="205"/>
      <c r="H23" s="205"/>
      <c r="I23" s="205"/>
      <c r="J23" s="205"/>
      <c r="K23" s="205"/>
    </row>
    <row r="24" spans="2:11">
      <c r="B24" s="204"/>
      <c r="C24" s="204"/>
      <c r="D24" s="204"/>
      <c r="E24" s="204"/>
      <c r="F24" s="204"/>
      <c r="G24" s="204"/>
      <c r="H24" s="204"/>
      <c r="I24" s="204"/>
      <c r="J24" s="204"/>
      <c r="K24" s="204"/>
    </row>
    <row r="25" spans="2:11">
      <c r="B25" s="204"/>
      <c r="C25" s="204"/>
      <c r="D25" s="204"/>
      <c r="E25" s="204"/>
      <c r="F25" s="204"/>
      <c r="G25" s="204"/>
      <c r="H25" s="204"/>
      <c r="I25" s="204"/>
      <c r="J25" s="204"/>
      <c r="K25" s="204"/>
    </row>
    <row r="26" spans="2:11">
      <c r="B26" s="204"/>
      <c r="C26" s="204"/>
      <c r="D26" s="204"/>
      <c r="E26" s="204"/>
      <c r="F26" s="204"/>
      <c r="G26" s="204"/>
      <c r="H26" s="204"/>
      <c r="I26" s="204"/>
      <c r="J26" s="204"/>
      <c r="K26" s="204"/>
    </row>
    <row r="27" spans="2:11">
      <c r="B27" s="204"/>
      <c r="C27" s="204"/>
      <c r="D27" s="204"/>
      <c r="E27" s="204"/>
      <c r="F27" s="204"/>
      <c r="G27" s="204"/>
      <c r="H27" s="204"/>
      <c r="I27" s="204"/>
      <c r="J27" s="204"/>
      <c r="K27" s="204"/>
    </row>
    <row r="28" spans="2:11">
      <c r="B28" s="204"/>
      <c r="C28" s="204"/>
      <c r="D28" s="204"/>
      <c r="E28" s="204"/>
      <c r="F28" s="204"/>
      <c r="G28" s="204"/>
      <c r="H28" s="204"/>
      <c r="I28" s="204"/>
      <c r="J28" s="204"/>
      <c r="K28" s="204"/>
    </row>
    <row r="29" spans="2:11">
      <c r="B29" s="204"/>
      <c r="C29" s="204"/>
      <c r="D29" s="204"/>
      <c r="E29" s="204"/>
      <c r="F29" s="204"/>
      <c r="G29" s="204"/>
      <c r="H29" s="204"/>
      <c r="I29" s="204"/>
      <c r="J29" s="204"/>
      <c r="K29" s="204"/>
    </row>
    <row r="30" spans="2:11" ht="15">
      <c r="B30" s="196"/>
      <c r="C30" s="196"/>
      <c r="D30" s="196"/>
      <c r="E30" s="196"/>
      <c r="F30" s="196"/>
      <c r="G30" s="196"/>
      <c r="H30" s="196"/>
      <c r="I30" s="196"/>
      <c r="J30" s="196"/>
      <c r="K30" s="196"/>
    </row>
    <row r="31" spans="2:11" ht="15">
      <c r="B31" s="203"/>
      <c r="C31" s="203"/>
      <c r="D31" s="196"/>
      <c r="E31" s="196"/>
      <c r="F31" s="196"/>
      <c r="G31" s="196"/>
      <c r="H31" s="196"/>
      <c r="I31" s="196"/>
      <c r="J31" s="196"/>
      <c r="K31" s="196"/>
    </row>
    <row r="32" spans="2:11">
      <c r="B32" s="204"/>
      <c r="C32" s="204"/>
      <c r="D32" s="204"/>
      <c r="E32" s="204"/>
      <c r="F32" s="204"/>
      <c r="G32" s="204"/>
      <c r="H32" s="204"/>
      <c r="I32" s="204"/>
      <c r="J32" s="204"/>
      <c r="K32" s="204"/>
    </row>
    <row r="33" spans="2:11">
      <c r="B33" s="206"/>
      <c r="C33" s="206"/>
      <c r="D33" s="206"/>
      <c r="E33" s="206"/>
      <c r="F33" s="206"/>
      <c r="G33" s="206"/>
      <c r="H33" s="206"/>
      <c r="I33" s="206"/>
      <c r="J33" s="206"/>
      <c r="K33" s="206"/>
    </row>
    <row r="34" spans="2:11">
      <c r="B34" s="206"/>
      <c r="C34" s="206"/>
      <c r="D34" s="206"/>
      <c r="E34" s="206"/>
      <c r="F34" s="206"/>
      <c r="G34" s="206"/>
      <c r="H34" s="206"/>
      <c r="I34" s="206"/>
      <c r="J34" s="206"/>
      <c r="K34" s="206"/>
    </row>
    <row r="35" spans="2:11">
      <c r="B35" s="206"/>
      <c r="C35" s="206"/>
      <c r="D35" s="206"/>
      <c r="E35" s="206"/>
      <c r="F35" s="206"/>
      <c r="G35" s="206"/>
      <c r="H35" s="206"/>
      <c r="I35" s="206"/>
      <c r="J35" s="206"/>
      <c r="K35" s="206"/>
    </row>
    <row r="36" spans="2:11">
      <c r="B36" s="206"/>
      <c r="C36" s="206"/>
      <c r="D36" s="206"/>
      <c r="E36" s="206"/>
      <c r="F36" s="206"/>
      <c r="G36" s="206"/>
      <c r="H36" s="206"/>
      <c r="I36" s="206"/>
      <c r="J36" s="206"/>
      <c r="K36" s="206"/>
    </row>
    <row r="37" spans="2:11">
      <c r="B37" s="206"/>
      <c r="C37" s="206"/>
      <c r="D37" s="206"/>
      <c r="E37" s="206"/>
      <c r="F37" s="206"/>
      <c r="G37" s="206"/>
      <c r="H37" s="206"/>
      <c r="I37" s="206"/>
      <c r="J37" s="206"/>
      <c r="K37" s="206"/>
    </row>
    <row r="38" spans="2:11">
      <c r="B38" s="206"/>
      <c r="C38" s="206"/>
      <c r="D38" s="206"/>
      <c r="E38" s="206"/>
      <c r="F38" s="206"/>
      <c r="G38" s="206"/>
      <c r="H38" s="206"/>
      <c r="I38" s="206"/>
      <c r="J38" s="206"/>
      <c r="K38" s="206"/>
    </row>
    <row r="64" spans="2:11" ht="15">
      <c r="B64" s="196"/>
      <c r="C64" s="196"/>
      <c r="D64" s="196"/>
      <c r="E64" s="196"/>
      <c r="F64" s="196"/>
      <c r="G64" s="196"/>
      <c r="H64" s="196"/>
      <c r="I64" s="196"/>
      <c r="J64" s="196"/>
      <c r="K64" s="196"/>
    </row>
  </sheetData>
  <mergeCells count="10">
    <mergeCell ref="B5:B6"/>
    <mergeCell ref="K6:K7"/>
    <mergeCell ref="C5:C6"/>
    <mergeCell ref="D5:G5"/>
    <mergeCell ref="H5:I5"/>
    <mergeCell ref="J5:K5"/>
    <mergeCell ref="D6:D7"/>
    <mergeCell ref="E6:G6"/>
    <mergeCell ref="H6:H7"/>
    <mergeCell ref="I6:I7"/>
  </mergeCells>
  <pageMargins left="0.7" right="0.7" top="0.75" bottom="0.75" header="0.3" footer="0.3"/>
  <pageSetup paperSize="9" scale="49" orientation="landscape" verticalDpi="1200" r:id="rId1"/>
  <ignoredErrors>
    <ignoredError sqref="B8:B18"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14948-8FF8-4E68-98A5-3ADB4732D4D4}">
  <sheetPr>
    <pageSetUpPr fitToPage="1"/>
  </sheetPr>
  <dimension ref="B1:N62"/>
  <sheetViews>
    <sheetView showGridLines="0" zoomScaleNormal="100" workbookViewId="0">
      <selection activeCell="C70" sqref="C70"/>
    </sheetView>
  </sheetViews>
  <sheetFormatPr defaultColWidth="9.140625" defaultRowHeight="14.25"/>
  <cols>
    <col min="1" max="1" width="5.7109375" style="151" customWidth="1"/>
    <col min="2" max="2" width="10.7109375" style="151" customWidth="1"/>
    <col min="3" max="3" width="30.7109375" style="151" customWidth="1"/>
    <col min="4" max="10" width="25.7109375" style="151" customWidth="1"/>
    <col min="11" max="16384" width="9.140625" style="151"/>
  </cols>
  <sheetData>
    <row r="1" spans="2:14" ht="15" customHeight="1"/>
    <row r="2" spans="2:14" s="999" customFormat="1" ht="20.100000000000001" customHeight="1">
      <c r="B2" s="26" t="s">
        <v>1495</v>
      </c>
      <c r="C2" s="26"/>
      <c r="D2" s="26"/>
      <c r="E2" s="26"/>
      <c r="F2" s="26"/>
      <c r="H2" s="1000"/>
      <c r="I2" s="1000"/>
      <c r="J2" s="1000"/>
      <c r="K2" s="1000"/>
      <c r="L2" s="1000"/>
      <c r="M2" s="1000"/>
      <c r="N2" s="1000"/>
    </row>
    <row r="3" spans="2:14" ht="15" customHeight="1" thickBot="1">
      <c r="B3" s="1001"/>
      <c r="C3" s="1001"/>
      <c r="D3" s="1002"/>
      <c r="E3" s="1001"/>
      <c r="F3" s="1001"/>
      <c r="G3" s="1000"/>
      <c r="H3" s="1000"/>
      <c r="I3" s="1000"/>
      <c r="J3" s="1000"/>
      <c r="K3" s="1000"/>
      <c r="L3" s="1000"/>
      <c r="M3" s="1000"/>
      <c r="N3" s="1000"/>
    </row>
    <row r="4" spans="2:14" ht="15" customHeight="1">
      <c r="B4" s="1003"/>
      <c r="C4" s="1004"/>
      <c r="D4" s="58" t="s">
        <v>693</v>
      </c>
      <c r="E4" s="58" t="s">
        <v>694</v>
      </c>
      <c r="F4" s="58" t="s">
        <v>695</v>
      </c>
      <c r="G4" s="58" t="s">
        <v>696</v>
      </c>
      <c r="H4" s="58" t="s">
        <v>697</v>
      </c>
      <c r="I4" s="58" t="s">
        <v>698</v>
      </c>
      <c r="J4" s="340" t="s">
        <v>2</v>
      </c>
      <c r="K4" s="1000"/>
      <c r="L4" s="1000"/>
      <c r="M4" s="1000"/>
      <c r="N4" s="1000"/>
    </row>
    <row r="5" spans="2:14" s="156" customFormat="1" ht="39.950000000000003" customHeight="1">
      <c r="B5" s="224"/>
      <c r="C5" s="134"/>
      <c r="D5" s="1074" t="s">
        <v>1496</v>
      </c>
      <c r="E5" s="1074"/>
      <c r="F5" s="1074"/>
      <c r="G5" s="1074"/>
      <c r="H5" s="1074" t="s">
        <v>1497</v>
      </c>
      <c r="I5" s="1060" t="s">
        <v>1498</v>
      </c>
      <c r="J5" s="1073" t="s">
        <v>1499</v>
      </c>
      <c r="N5" s="172"/>
    </row>
    <row r="6" spans="2:14" s="156" customFormat="1" ht="20.100000000000001" customHeight="1">
      <c r="B6" s="224"/>
      <c r="C6" s="134"/>
      <c r="D6" s="134"/>
      <c r="E6" s="1060" t="s">
        <v>1500</v>
      </c>
      <c r="F6" s="1060"/>
      <c r="G6" s="1060" t="s">
        <v>1501</v>
      </c>
      <c r="H6" s="1074"/>
      <c r="I6" s="1060"/>
      <c r="J6" s="1073"/>
      <c r="N6" s="172"/>
    </row>
    <row r="7" spans="2:14" s="156" customFormat="1" ht="20.100000000000001" customHeight="1">
      <c r="B7" s="224"/>
      <c r="C7" s="134"/>
      <c r="D7" s="134"/>
      <c r="E7" s="134"/>
      <c r="F7" s="134" t="s">
        <v>1502</v>
      </c>
      <c r="G7" s="1060"/>
      <c r="H7" s="1074"/>
      <c r="I7" s="1060"/>
      <c r="J7" s="1073"/>
      <c r="N7" s="172"/>
    </row>
    <row r="8" spans="2:14" s="173" customFormat="1" ht="15" customHeight="1">
      <c r="B8" s="435" t="s">
        <v>78</v>
      </c>
      <c r="C8" s="1027" t="s">
        <v>1503</v>
      </c>
      <c r="D8" s="1028">
        <v>58475112955.540001</v>
      </c>
      <c r="E8" s="872">
        <v>166687229.30000001</v>
      </c>
      <c r="F8" s="1028">
        <v>166687229.30000001</v>
      </c>
      <c r="G8" s="872">
        <v>58439266923.32</v>
      </c>
      <c r="H8" s="872">
        <v>-61564016.710000001</v>
      </c>
      <c r="I8" s="1005"/>
      <c r="J8" s="1029"/>
      <c r="N8" s="172"/>
    </row>
    <row r="9" spans="2:14" s="173" customFormat="1" ht="15" customHeight="1">
      <c r="B9" s="1030" t="s">
        <v>161</v>
      </c>
      <c r="C9" s="1031" t="s">
        <v>778</v>
      </c>
      <c r="D9" s="802">
        <v>26858428855.290001</v>
      </c>
      <c r="E9" s="802">
        <v>111020693.31</v>
      </c>
      <c r="F9" s="802">
        <v>111020693.31</v>
      </c>
      <c r="G9" s="802">
        <v>26853340508.07</v>
      </c>
      <c r="H9" s="802">
        <v>-29618722.16</v>
      </c>
      <c r="I9" s="1007"/>
      <c r="J9" s="834"/>
      <c r="N9" s="172"/>
    </row>
    <row r="10" spans="2:14" s="173" customFormat="1" ht="15" customHeight="1">
      <c r="B10" s="1030" t="s">
        <v>79</v>
      </c>
      <c r="C10" s="1031" t="s">
        <v>779</v>
      </c>
      <c r="D10" s="802">
        <v>25233429543.450001</v>
      </c>
      <c r="E10" s="802">
        <v>54838083.32</v>
      </c>
      <c r="F10" s="802">
        <v>54838083.32</v>
      </c>
      <c r="G10" s="802">
        <v>25203303773.650002</v>
      </c>
      <c r="H10" s="802">
        <v>-15116564.52</v>
      </c>
      <c r="I10" s="1007"/>
      <c r="J10" s="834"/>
      <c r="N10" s="172"/>
    </row>
    <row r="11" spans="2:14" s="173" customFormat="1" ht="15" customHeight="1">
      <c r="B11" s="1030" t="s">
        <v>80</v>
      </c>
      <c r="C11" s="1031" t="s">
        <v>780</v>
      </c>
      <c r="D11" s="802">
        <v>1491307632.3599999</v>
      </c>
      <c r="E11" s="802">
        <v>708824.45</v>
      </c>
      <c r="F11" s="802">
        <v>708824.45</v>
      </c>
      <c r="G11" s="802">
        <v>1491307632.3599999</v>
      </c>
      <c r="H11" s="802">
        <v>-492371.12</v>
      </c>
      <c r="I11" s="1007"/>
      <c r="J11" s="834"/>
      <c r="N11" s="172"/>
    </row>
    <row r="12" spans="2:14" s="173" customFormat="1" ht="15" customHeight="1">
      <c r="B12" s="1030" t="s">
        <v>81</v>
      </c>
      <c r="C12" s="1031" t="s">
        <v>785</v>
      </c>
      <c r="D12" s="802">
        <v>725689353.29999995</v>
      </c>
      <c r="E12" s="802">
        <v>28.18</v>
      </c>
      <c r="F12" s="802">
        <v>28.18</v>
      </c>
      <c r="G12" s="802">
        <v>725689353.29999995</v>
      </c>
      <c r="H12" s="802">
        <v>-227687.04000000001</v>
      </c>
      <c r="I12" s="1007"/>
      <c r="J12" s="834"/>
      <c r="N12" s="172"/>
    </row>
    <row r="13" spans="2:14" s="173" customFormat="1" ht="15" customHeight="1">
      <c r="B13" s="1030" t="s">
        <v>82</v>
      </c>
      <c r="C13" s="1031" t="s">
        <v>791</v>
      </c>
      <c r="D13" s="802">
        <v>685164510.37</v>
      </c>
      <c r="E13" s="802"/>
      <c r="F13" s="802"/>
      <c r="G13" s="802">
        <v>685164510.37</v>
      </c>
      <c r="H13" s="802">
        <v>-79054.710000000006</v>
      </c>
      <c r="I13" s="1007"/>
      <c r="J13" s="834"/>
      <c r="N13" s="172"/>
    </row>
    <row r="14" spans="2:14" s="173" customFormat="1" ht="15" customHeight="1">
      <c r="B14" s="1030" t="s">
        <v>85</v>
      </c>
      <c r="C14" s="1031" t="s">
        <v>788</v>
      </c>
      <c r="D14" s="802">
        <v>599409389.36000001</v>
      </c>
      <c r="E14" s="802"/>
      <c r="F14" s="802"/>
      <c r="G14" s="802">
        <v>599409389.36000001</v>
      </c>
      <c r="H14" s="802">
        <v>-89288.51</v>
      </c>
      <c r="I14" s="1007"/>
      <c r="J14" s="834"/>
      <c r="N14" s="172"/>
    </row>
    <row r="15" spans="2:14" s="173" customFormat="1" ht="15" customHeight="1">
      <c r="B15" s="1030" t="s">
        <v>83</v>
      </c>
      <c r="C15" s="1031" t="s">
        <v>786</v>
      </c>
      <c r="D15" s="802">
        <v>563242654.65999997</v>
      </c>
      <c r="E15" s="802">
        <v>23.65</v>
      </c>
      <c r="F15" s="802">
        <v>23.65</v>
      </c>
      <c r="G15" s="802">
        <v>562610739.46000004</v>
      </c>
      <c r="H15" s="802">
        <v>-261578.78</v>
      </c>
      <c r="I15" s="1007"/>
      <c r="J15" s="834"/>
      <c r="N15" s="172"/>
    </row>
    <row r="16" spans="2:14" s="173" customFormat="1" ht="15" customHeight="1">
      <c r="B16" s="1030" t="s">
        <v>84</v>
      </c>
      <c r="C16" s="1031" t="s">
        <v>782</v>
      </c>
      <c r="D16" s="802">
        <v>429986036.19999999</v>
      </c>
      <c r="E16" s="802"/>
      <c r="F16" s="802"/>
      <c r="G16" s="802">
        <v>429986036.19999999</v>
      </c>
      <c r="H16" s="802">
        <v>-155627.59</v>
      </c>
      <c r="I16" s="1007"/>
      <c r="J16" s="834"/>
      <c r="N16" s="172"/>
    </row>
    <row r="17" spans="2:14" s="173" customFormat="1" ht="15" customHeight="1">
      <c r="B17" s="1030" t="s">
        <v>162</v>
      </c>
      <c r="C17" s="1031" t="s">
        <v>1504</v>
      </c>
      <c r="D17" s="802">
        <v>353659784.14999998</v>
      </c>
      <c r="E17" s="802"/>
      <c r="F17" s="802"/>
      <c r="G17" s="802">
        <v>353659784.14999998</v>
      </c>
      <c r="H17" s="802">
        <v>-19212.669999999998</v>
      </c>
      <c r="I17" s="1007"/>
      <c r="J17" s="834"/>
      <c r="N17" s="172"/>
    </row>
    <row r="18" spans="2:14" s="173" customFormat="1" ht="15" customHeight="1">
      <c r="B18" s="1030" t="s">
        <v>163</v>
      </c>
      <c r="C18" s="1031" t="s">
        <v>784</v>
      </c>
      <c r="D18" s="802">
        <v>345611323.25999999</v>
      </c>
      <c r="E18" s="802"/>
      <c r="F18" s="802"/>
      <c r="G18" s="802">
        <v>345611323.25999999</v>
      </c>
      <c r="H18" s="802">
        <v>-15104325.33</v>
      </c>
      <c r="I18" s="1007"/>
      <c r="J18" s="834"/>
      <c r="N18" s="172"/>
    </row>
    <row r="19" spans="2:14" s="173" customFormat="1" ht="15" customHeight="1">
      <c r="B19" s="1030" t="s">
        <v>164</v>
      </c>
      <c r="C19" s="1031" t="s">
        <v>787</v>
      </c>
      <c r="D19" s="802">
        <v>222571189.91</v>
      </c>
      <c r="E19" s="802"/>
      <c r="F19" s="802"/>
      <c r="G19" s="802">
        <v>222571189.91</v>
      </c>
      <c r="H19" s="802">
        <v>-32937.11</v>
      </c>
      <c r="I19" s="1007"/>
      <c r="J19" s="834"/>
      <c r="N19" s="172"/>
    </row>
    <row r="20" spans="2:14" s="173" customFormat="1" ht="15" customHeight="1">
      <c r="B20" s="1030" t="s">
        <v>165</v>
      </c>
      <c r="C20" s="1031" t="s">
        <v>789</v>
      </c>
      <c r="D20" s="802">
        <v>221029512.52000001</v>
      </c>
      <c r="E20" s="802"/>
      <c r="F20" s="802"/>
      <c r="G20" s="802">
        <v>221029512.52000001</v>
      </c>
      <c r="H20" s="802">
        <v>-29048.04</v>
      </c>
      <c r="I20" s="1007"/>
      <c r="J20" s="834"/>
      <c r="N20" s="172"/>
    </row>
    <row r="21" spans="2:14" s="173" customFormat="1" ht="15" customHeight="1">
      <c r="B21" s="1030" t="s">
        <v>166</v>
      </c>
      <c r="C21" s="1031" t="s">
        <v>1505</v>
      </c>
      <c r="D21" s="802">
        <v>123809194.62</v>
      </c>
      <c r="E21" s="802"/>
      <c r="F21" s="802"/>
      <c r="G21" s="802">
        <v>123809194.62</v>
      </c>
      <c r="H21" s="802">
        <v>-39525.93</v>
      </c>
      <c r="I21" s="1007"/>
      <c r="J21" s="834"/>
      <c r="N21" s="172"/>
    </row>
    <row r="22" spans="2:14" s="173" customFormat="1" ht="15" customHeight="1">
      <c r="B22" s="1030" t="s">
        <v>167</v>
      </c>
      <c r="C22" s="1031" t="s">
        <v>1448</v>
      </c>
      <c r="D22" s="802">
        <v>121938058.78</v>
      </c>
      <c r="E22" s="802">
        <v>16382.84</v>
      </c>
      <c r="F22" s="802">
        <v>16382.84</v>
      </c>
      <c r="G22" s="802">
        <v>121938058.78</v>
      </c>
      <c r="H22" s="802">
        <v>-52604.44</v>
      </c>
      <c r="I22" s="1007"/>
      <c r="J22" s="834"/>
      <c r="N22" s="172"/>
    </row>
    <row r="23" spans="2:14" s="173" customFormat="1" ht="15" customHeight="1">
      <c r="B23" s="1030" t="s">
        <v>169</v>
      </c>
      <c r="C23" s="1031" t="s">
        <v>783</v>
      </c>
      <c r="D23" s="802">
        <v>95759924.689999998</v>
      </c>
      <c r="E23" s="802"/>
      <c r="F23" s="802"/>
      <c r="G23" s="802">
        <v>95759924.689999998</v>
      </c>
      <c r="H23" s="802">
        <v>-41883.660000000003</v>
      </c>
      <c r="I23" s="1007"/>
      <c r="J23" s="834"/>
      <c r="N23" s="172"/>
    </row>
    <row r="24" spans="2:14" s="173" customFormat="1" ht="15" customHeight="1">
      <c r="B24" s="1030" t="s">
        <v>170</v>
      </c>
      <c r="C24" s="1031" t="s">
        <v>781</v>
      </c>
      <c r="D24" s="802">
        <v>82868089.689999998</v>
      </c>
      <c r="E24" s="802">
        <v>14.08</v>
      </c>
      <c r="F24" s="802">
        <v>14.08</v>
      </c>
      <c r="G24" s="802">
        <v>82868089.689999998</v>
      </c>
      <c r="H24" s="802">
        <v>-22822.94</v>
      </c>
      <c r="I24" s="1007"/>
      <c r="J24" s="834"/>
      <c r="N24" s="172"/>
    </row>
    <row r="25" spans="2:14" s="173" customFormat="1" ht="15" customHeight="1">
      <c r="B25" s="1030" t="s">
        <v>171</v>
      </c>
      <c r="C25" s="1031" t="s">
        <v>790</v>
      </c>
      <c r="D25" s="802">
        <v>80838153.560000002</v>
      </c>
      <c r="E25" s="802"/>
      <c r="F25" s="802"/>
      <c r="G25" s="802">
        <v>80838153.560000002</v>
      </c>
      <c r="H25" s="802">
        <v>-46245.18</v>
      </c>
      <c r="I25" s="1007"/>
      <c r="J25" s="834"/>
      <c r="N25" s="172"/>
    </row>
    <row r="26" spans="2:14" s="173" customFormat="1" ht="15" customHeight="1">
      <c r="B26" s="1030" t="s">
        <v>172</v>
      </c>
      <c r="C26" s="1031" t="s">
        <v>1454</v>
      </c>
      <c r="D26" s="802">
        <v>68072237.909999996</v>
      </c>
      <c r="E26" s="802"/>
      <c r="F26" s="802"/>
      <c r="G26" s="802">
        <v>68072237.909999996</v>
      </c>
      <c r="H26" s="802">
        <v>-22376.35</v>
      </c>
      <c r="I26" s="1007"/>
      <c r="J26" s="834"/>
      <c r="N26" s="172"/>
    </row>
    <row r="27" spans="2:14" s="173" customFormat="1" ht="15" customHeight="1">
      <c r="B27" s="1030" t="s">
        <v>173</v>
      </c>
      <c r="C27" s="1031" t="s">
        <v>1453</v>
      </c>
      <c r="D27" s="802">
        <v>39894922.909999996</v>
      </c>
      <c r="E27" s="802">
        <v>378.07</v>
      </c>
      <c r="F27" s="802">
        <v>378.07</v>
      </c>
      <c r="G27" s="802">
        <v>39894922.909999996</v>
      </c>
      <c r="H27" s="802">
        <v>-31919.24</v>
      </c>
      <c r="I27" s="1007"/>
      <c r="J27" s="834"/>
      <c r="N27" s="172"/>
    </row>
    <row r="28" spans="2:14" s="173" customFormat="1" ht="15" customHeight="1">
      <c r="B28" s="1030" t="s">
        <v>174</v>
      </c>
      <c r="C28" s="1031" t="s">
        <v>1455</v>
      </c>
      <c r="D28" s="802">
        <v>24483222.73</v>
      </c>
      <c r="E28" s="802"/>
      <c r="F28" s="802"/>
      <c r="G28" s="802">
        <v>24483222.73</v>
      </c>
      <c r="H28" s="802">
        <v>-10966.53</v>
      </c>
      <c r="I28" s="1007"/>
      <c r="J28" s="834"/>
      <c r="N28" s="172"/>
    </row>
    <row r="29" spans="2:14" s="173" customFormat="1" ht="15" customHeight="1">
      <c r="B29" s="1030" t="s">
        <v>175</v>
      </c>
      <c r="C29" s="1031" t="s">
        <v>1440</v>
      </c>
      <c r="D29" s="802">
        <v>21700419.109999999</v>
      </c>
      <c r="E29" s="802">
        <v>96.82</v>
      </c>
      <c r="F29" s="802">
        <v>96.82</v>
      </c>
      <c r="G29" s="802">
        <v>21700419.109999999</v>
      </c>
      <c r="H29" s="802">
        <v>-26378.77</v>
      </c>
      <c r="I29" s="1007"/>
      <c r="J29" s="834"/>
      <c r="N29" s="172"/>
    </row>
    <row r="30" spans="2:14" s="173" customFormat="1" ht="15" customHeight="1">
      <c r="B30" s="1030" t="s">
        <v>1506</v>
      </c>
      <c r="C30" s="1031" t="s">
        <v>1458</v>
      </c>
      <c r="D30" s="802">
        <v>20048660.579999998</v>
      </c>
      <c r="E30" s="802"/>
      <c r="F30" s="802"/>
      <c r="G30" s="802">
        <v>20048660.579999998</v>
      </c>
      <c r="H30" s="802">
        <v>-6394.27</v>
      </c>
      <c r="I30" s="1007"/>
      <c r="J30" s="834"/>
      <c r="N30" s="172"/>
    </row>
    <row r="31" spans="2:14" s="173" customFormat="1" ht="15" customHeight="1">
      <c r="B31" s="1030" t="s">
        <v>1507</v>
      </c>
      <c r="C31" s="1031" t="s">
        <v>1510</v>
      </c>
      <c r="D31" s="802">
        <v>18156677.690000001</v>
      </c>
      <c r="E31" s="802"/>
      <c r="F31" s="802"/>
      <c r="G31" s="802">
        <v>18156677.690000001</v>
      </c>
      <c r="H31" s="802">
        <v>-7827.24</v>
      </c>
      <c r="I31" s="1007"/>
      <c r="J31" s="834"/>
      <c r="N31" s="172"/>
    </row>
    <row r="32" spans="2:14" s="173" customFormat="1" ht="15" customHeight="1">
      <c r="B32" s="1030" t="s">
        <v>1508</v>
      </c>
      <c r="C32" s="1031" t="s">
        <v>1441</v>
      </c>
      <c r="D32" s="802">
        <v>13184542.99</v>
      </c>
      <c r="E32" s="802"/>
      <c r="F32" s="802"/>
      <c r="G32" s="802">
        <v>13184542.99</v>
      </c>
      <c r="H32" s="802">
        <v>-10892.21</v>
      </c>
      <c r="I32" s="1007"/>
      <c r="J32" s="834"/>
      <c r="N32" s="172"/>
    </row>
    <row r="33" spans="2:14" s="173" customFormat="1" ht="15" customHeight="1">
      <c r="B33" s="1030" t="s">
        <v>1509</v>
      </c>
      <c r="C33" s="1031" t="s">
        <v>1513</v>
      </c>
      <c r="D33" s="802">
        <v>10030156.49</v>
      </c>
      <c r="E33" s="802">
        <v>10.78</v>
      </c>
      <c r="F33" s="802">
        <v>10.78</v>
      </c>
      <c r="G33" s="802">
        <v>10030156.49</v>
      </c>
      <c r="H33" s="802">
        <v>-9145.27</v>
      </c>
      <c r="I33" s="1007"/>
      <c r="J33" s="834"/>
      <c r="N33" s="172"/>
    </row>
    <row r="34" spans="2:14" s="173" customFormat="1" ht="15" customHeight="1">
      <c r="B34" s="1030" t="s">
        <v>1511</v>
      </c>
      <c r="C34" s="1031" t="s">
        <v>1434</v>
      </c>
      <c r="D34" s="802">
        <v>4941416.3600000003</v>
      </c>
      <c r="E34" s="802">
        <v>524.54</v>
      </c>
      <c r="F34" s="802">
        <v>524.54</v>
      </c>
      <c r="G34" s="802">
        <v>4941416.3600000003</v>
      </c>
      <c r="H34" s="802">
        <v>-1035.3499999999999</v>
      </c>
      <c r="I34" s="1007"/>
      <c r="J34" s="834"/>
      <c r="N34" s="172"/>
    </row>
    <row r="35" spans="2:14" s="173" customFormat="1" ht="15" customHeight="1">
      <c r="B35" s="1030" t="s">
        <v>1512</v>
      </c>
      <c r="C35" s="1031" t="s">
        <v>1435</v>
      </c>
      <c r="D35" s="802">
        <v>3025405.08</v>
      </c>
      <c r="E35" s="802">
        <v>62031.51</v>
      </c>
      <c r="F35" s="802">
        <v>62031.51</v>
      </c>
      <c r="G35" s="802">
        <v>3025405.08</v>
      </c>
      <c r="H35" s="802">
        <v>-797.97</v>
      </c>
      <c r="I35" s="1007"/>
      <c r="J35" s="834"/>
      <c r="N35" s="172"/>
    </row>
    <row r="36" spans="2:14" s="173" customFormat="1" ht="15" customHeight="1">
      <c r="B36" s="1030" t="s">
        <v>1514</v>
      </c>
      <c r="C36" s="1031" t="s">
        <v>1436</v>
      </c>
      <c r="D36" s="802">
        <v>2284859.48</v>
      </c>
      <c r="E36" s="802"/>
      <c r="F36" s="802"/>
      <c r="G36" s="802">
        <v>2284859.48</v>
      </c>
      <c r="H36" s="802">
        <v>-196.17</v>
      </c>
      <c r="I36" s="1007"/>
      <c r="J36" s="834"/>
      <c r="N36" s="172"/>
    </row>
    <row r="37" spans="2:14" s="173" customFormat="1" ht="15" customHeight="1">
      <c r="B37" s="1030" t="s">
        <v>1515</v>
      </c>
      <c r="C37" s="1031" t="s">
        <v>1437</v>
      </c>
      <c r="D37" s="802">
        <v>2095500.39</v>
      </c>
      <c r="E37" s="802">
        <v>23.33</v>
      </c>
      <c r="F37" s="802">
        <v>23.33</v>
      </c>
      <c r="G37" s="802">
        <v>2095500.39</v>
      </c>
      <c r="H37" s="802">
        <v>-92.59</v>
      </c>
      <c r="I37" s="1007"/>
      <c r="J37" s="834"/>
      <c r="N37" s="172"/>
    </row>
    <row r="38" spans="2:14" s="173" customFormat="1" ht="15" customHeight="1">
      <c r="B38" s="1030" t="s">
        <v>1516</v>
      </c>
      <c r="C38" s="1031" t="s">
        <v>1438</v>
      </c>
      <c r="D38" s="802">
        <v>1849531.67</v>
      </c>
      <c r="E38" s="802"/>
      <c r="F38" s="802"/>
      <c r="G38" s="802">
        <v>1849531.67</v>
      </c>
      <c r="H38" s="802">
        <v>-215.96</v>
      </c>
      <c r="I38" s="1007"/>
      <c r="J38" s="834"/>
      <c r="N38" s="172"/>
    </row>
    <row r="39" spans="2:14" s="173" customFormat="1" ht="15" customHeight="1">
      <c r="B39" s="1030" t="s">
        <v>1517</v>
      </c>
      <c r="C39" s="1031" t="s">
        <v>1439</v>
      </c>
      <c r="D39" s="802">
        <v>1640695.41</v>
      </c>
      <c r="E39" s="802"/>
      <c r="F39" s="802"/>
      <c r="G39" s="802">
        <v>1640695.41</v>
      </c>
      <c r="H39" s="802">
        <v>-42.45</v>
      </c>
      <c r="I39" s="1007"/>
      <c r="J39" s="834"/>
      <c r="N39" s="172"/>
    </row>
    <row r="40" spans="2:14" s="173" customFormat="1" ht="15" customHeight="1">
      <c r="B40" s="1030" t="s">
        <v>1518</v>
      </c>
      <c r="C40" s="1031" t="s">
        <v>269</v>
      </c>
      <c r="D40" s="802">
        <v>8961500.5700000003</v>
      </c>
      <c r="E40" s="802">
        <v>40114.420000000006</v>
      </c>
      <c r="F40" s="802">
        <v>40114.420000000006</v>
      </c>
      <c r="G40" s="802">
        <v>8961500.5700000003</v>
      </c>
      <c r="H40" s="802">
        <v>-6236.6100000000006</v>
      </c>
      <c r="I40" s="1007"/>
      <c r="J40" s="834"/>
      <c r="N40" s="172"/>
    </row>
    <row r="41" spans="2:14" s="173" customFormat="1" ht="14.25" customHeight="1">
      <c r="B41" s="1032" t="s">
        <v>1519</v>
      </c>
      <c r="C41" s="1008" t="s">
        <v>1521</v>
      </c>
      <c r="D41" s="873">
        <v>3848161094.3600001</v>
      </c>
      <c r="E41" s="873"/>
      <c r="F41" s="1033"/>
      <c r="G41" s="1009"/>
      <c r="H41" s="1009"/>
      <c r="I41" s="1033">
        <v>1495352.09</v>
      </c>
      <c r="J41" s="1034"/>
      <c r="N41" s="172"/>
    </row>
    <row r="42" spans="2:14" s="173" customFormat="1" ht="15" customHeight="1">
      <c r="B42" s="1030" t="s">
        <v>1520</v>
      </c>
      <c r="C42" s="1031" t="s">
        <v>778</v>
      </c>
      <c r="D42" s="802">
        <v>2654823167.3200002</v>
      </c>
      <c r="E42" s="802"/>
      <c r="F42" s="802"/>
      <c r="G42" s="1007"/>
      <c r="H42" s="1007"/>
      <c r="I42" s="802">
        <v>1346578.59</v>
      </c>
      <c r="J42" s="1010"/>
      <c r="N42" s="172"/>
    </row>
    <row r="43" spans="2:14" s="173" customFormat="1" ht="15" customHeight="1">
      <c r="B43" s="1030" t="s">
        <v>1522</v>
      </c>
      <c r="C43" s="1031" t="s">
        <v>779</v>
      </c>
      <c r="D43" s="802">
        <v>1191784030.97</v>
      </c>
      <c r="E43" s="802"/>
      <c r="F43" s="802"/>
      <c r="G43" s="1007"/>
      <c r="H43" s="1007"/>
      <c r="I43" s="802">
        <v>148773.5</v>
      </c>
      <c r="J43" s="1010"/>
      <c r="N43" s="172"/>
    </row>
    <row r="44" spans="2:14" s="173" customFormat="1" ht="15" customHeight="1">
      <c r="B44" s="1030" t="s">
        <v>1523</v>
      </c>
      <c r="C44" s="1031" t="s">
        <v>781</v>
      </c>
      <c r="D44" s="802">
        <v>550000</v>
      </c>
      <c r="E44" s="802"/>
      <c r="F44" s="802"/>
      <c r="G44" s="1007"/>
      <c r="H44" s="1007"/>
      <c r="I44" s="802"/>
      <c r="J44" s="1010"/>
      <c r="N44" s="172"/>
    </row>
    <row r="45" spans="2:14" s="173" customFormat="1" ht="15" customHeight="1">
      <c r="B45" s="1030" t="s">
        <v>1524</v>
      </c>
      <c r="C45" s="1031" t="s">
        <v>785</v>
      </c>
      <c r="D45" s="802">
        <v>442150</v>
      </c>
      <c r="E45" s="802"/>
      <c r="F45" s="802"/>
      <c r="G45" s="1007"/>
      <c r="H45" s="1007"/>
      <c r="I45" s="802"/>
      <c r="J45" s="1010"/>
      <c r="N45" s="172"/>
    </row>
    <row r="46" spans="2:14" s="173" customFormat="1" ht="15" customHeight="1">
      <c r="B46" s="1030" t="s">
        <v>1525</v>
      </c>
      <c r="C46" s="1031" t="s">
        <v>780</v>
      </c>
      <c r="D46" s="802">
        <v>336443.44</v>
      </c>
      <c r="E46" s="802"/>
      <c r="F46" s="802"/>
      <c r="G46" s="1007"/>
      <c r="H46" s="1007"/>
      <c r="I46" s="802"/>
      <c r="J46" s="1010"/>
      <c r="N46" s="172"/>
    </row>
    <row r="47" spans="2:14" s="173" customFormat="1" ht="15" customHeight="1">
      <c r="B47" s="1030" t="s">
        <v>1526</v>
      </c>
      <c r="C47" s="1031" t="s">
        <v>1436</v>
      </c>
      <c r="D47" s="802">
        <v>112608.65</v>
      </c>
      <c r="E47" s="802"/>
      <c r="F47" s="802"/>
      <c r="G47" s="1007"/>
      <c r="H47" s="1007"/>
      <c r="I47" s="802"/>
      <c r="J47" s="1010"/>
      <c r="N47" s="172"/>
    </row>
    <row r="48" spans="2:14" s="173" customFormat="1" ht="15" customHeight="1">
      <c r="B48" s="1035" t="s">
        <v>1549</v>
      </c>
      <c r="C48" s="1036" t="s">
        <v>269</v>
      </c>
      <c r="D48" s="1037">
        <v>112693.98000000001</v>
      </c>
      <c r="E48" s="1037"/>
      <c r="F48" s="1037"/>
      <c r="G48" s="1012"/>
      <c r="H48" s="1012"/>
      <c r="I48" s="1037"/>
      <c r="J48" s="1013"/>
      <c r="N48" s="172"/>
    </row>
    <row r="49" spans="2:14" s="173" customFormat="1" ht="15" customHeight="1" thickBot="1">
      <c r="B49" s="30">
        <v>420</v>
      </c>
      <c r="C49" s="31" t="s">
        <v>21</v>
      </c>
      <c r="D49" s="301">
        <v>62323274049.900002</v>
      </c>
      <c r="E49" s="301">
        <v>166687229.30000001</v>
      </c>
      <c r="F49" s="301">
        <v>166687229.30000001</v>
      </c>
      <c r="G49" s="301">
        <v>58439266923.32</v>
      </c>
      <c r="H49" s="301">
        <v>-61564016.710000001</v>
      </c>
      <c r="I49" s="301">
        <v>1495352.09</v>
      </c>
      <c r="J49" s="302"/>
      <c r="N49" s="172"/>
    </row>
    <row r="50" spans="2:14" s="156" customFormat="1" ht="12.75">
      <c r="B50" s="178"/>
      <c r="C50" s="178"/>
      <c r="D50" s="178"/>
      <c r="E50" s="178"/>
      <c r="F50" s="178"/>
      <c r="G50" s="178"/>
      <c r="H50" s="178"/>
      <c r="I50" s="178"/>
      <c r="J50" s="178"/>
      <c r="K50" s="173"/>
      <c r="L50" s="173"/>
      <c r="M50" s="173"/>
      <c r="N50" s="173"/>
    </row>
    <row r="51" spans="2:14" s="156" customFormat="1" ht="12.75">
      <c r="B51" s="173"/>
      <c r="C51" s="173"/>
      <c r="D51" s="1014"/>
      <c r="E51" s="173"/>
      <c r="F51" s="173"/>
      <c r="G51" s="173"/>
      <c r="H51" s="173"/>
      <c r="I51" s="173"/>
      <c r="J51" s="173"/>
      <c r="K51" s="173"/>
      <c r="L51" s="173"/>
      <c r="M51" s="173"/>
      <c r="N51" s="173"/>
    </row>
    <row r="52" spans="2:14">
      <c r="B52" s="1001"/>
      <c r="C52" s="1001"/>
      <c r="D52" s="1001"/>
      <c r="E52" s="1001"/>
      <c r="F52" s="1001"/>
      <c r="G52" s="1001"/>
      <c r="H52" s="1001"/>
      <c r="I52" s="1001"/>
      <c r="J52" s="1001"/>
      <c r="K52" s="999"/>
      <c r="L52" s="999"/>
      <c r="M52" s="999"/>
      <c r="N52" s="999"/>
    </row>
    <row r="53" spans="2:14">
      <c r="B53" s="1015"/>
      <c r="C53" s="1015"/>
      <c r="D53" s="1015"/>
      <c r="E53" s="1015"/>
      <c r="F53" s="1015"/>
      <c r="G53" s="1015"/>
      <c r="H53" s="1015"/>
      <c r="I53" s="1015"/>
      <c r="J53" s="1015"/>
      <c r="K53" s="1015"/>
      <c r="L53" s="1015"/>
      <c r="M53" s="1015"/>
      <c r="N53" s="1015"/>
    </row>
    <row r="54" spans="2:14">
      <c r="B54" s="1015"/>
      <c r="C54" s="1015"/>
      <c r="D54" s="1015"/>
      <c r="E54" s="1015"/>
      <c r="F54" s="1015"/>
      <c r="G54" s="1015"/>
      <c r="H54" s="1015"/>
      <c r="I54" s="1015"/>
      <c r="J54" s="1015"/>
      <c r="K54" s="1015"/>
      <c r="L54" s="1015"/>
      <c r="M54" s="1015"/>
      <c r="N54" s="1015"/>
    </row>
    <row r="55" spans="2:14">
      <c r="B55" s="1015"/>
      <c r="C55" s="1015"/>
      <c r="D55" s="1015"/>
      <c r="E55" s="1015"/>
      <c r="F55" s="1015"/>
      <c r="G55" s="1015"/>
      <c r="H55" s="1015"/>
      <c r="I55" s="1015"/>
      <c r="J55" s="1015"/>
      <c r="K55" s="1015"/>
      <c r="L55" s="1015"/>
      <c r="M55" s="1015"/>
      <c r="N55" s="1015"/>
    </row>
    <row r="56" spans="2:14">
      <c r="B56" s="1015"/>
      <c r="C56" s="1015"/>
      <c r="D56" s="1015"/>
      <c r="E56" s="1015"/>
      <c r="F56" s="1015"/>
      <c r="G56" s="1015"/>
      <c r="H56" s="1015"/>
      <c r="I56" s="1015"/>
      <c r="J56" s="1015"/>
      <c r="K56" s="1015"/>
      <c r="L56" s="1015"/>
      <c r="M56" s="1015"/>
      <c r="N56" s="1015"/>
    </row>
    <row r="57" spans="2:14" ht="24" customHeight="1">
      <c r="B57" s="1015"/>
      <c r="C57" s="1015"/>
      <c r="D57" s="1015"/>
      <c r="E57" s="1015"/>
      <c r="F57" s="1015"/>
      <c r="G57" s="1015"/>
      <c r="H57" s="1015"/>
      <c r="I57" s="1015"/>
      <c r="J57" s="1015"/>
      <c r="K57" s="1015"/>
      <c r="L57" s="1015"/>
      <c r="M57" s="1015"/>
      <c r="N57" s="1015"/>
    </row>
    <row r="58" spans="2:14" ht="24" customHeight="1">
      <c r="B58" s="1015"/>
      <c r="C58" s="1015"/>
      <c r="D58" s="1015"/>
      <c r="E58" s="1015"/>
      <c r="F58" s="1015"/>
      <c r="G58" s="1015"/>
      <c r="H58" s="1015"/>
      <c r="I58" s="1015"/>
      <c r="J58" s="1015"/>
      <c r="K58" s="1015"/>
      <c r="L58" s="1015"/>
      <c r="M58" s="1015"/>
      <c r="N58" s="1015"/>
    </row>
    <row r="59" spans="2:14">
      <c r="B59" s="1001"/>
      <c r="C59" s="1001"/>
      <c r="D59" s="1001"/>
      <c r="E59" s="1001"/>
      <c r="F59" s="1001"/>
      <c r="G59" s="1001"/>
      <c r="H59" s="1001"/>
      <c r="I59" s="1001"/>
      <c r="J59" s="1001"/>
      <c r="K59" s="999"/>
      <c r="L59" s="999"/>
      <c r="M59" s="999"/>
      <c r="N59" s="999"/>
    </row>
    <row r="60" spans="2:14">
      <c r="B60" s="1015"/>
      <c r="C60" s="1015"/>
      <c r="D60" s="1015"/>
      <c r="E60" s="1015"/>
      <c r="F60" s="1015"/>
      <c r="G60" s="1015"/>
      <c r="H60" s="1015"/>
      <c r="I60" s="1015"/>
      <c r="J60" s="1015"/>
      <c r="K60" s="1015"/>
      <c r="L60" s="1015"/>
      <c r="M60" s="1015"/>
      <c r="N60" s="1015"/>
    </row>
    <row r="61" spans="2:14" ht="24" customHeight="1">
      <c r="B61" s="1016"/>
      <c r="C61" s="1016"/>
      <c r="D61" s="1016"/>
      <c r="E61" s="1016"/>
      <c r="F61" s="1016"/>
      <c r="G61" s="1016"/>
      <c r="H61" s="1016"/>
      <c r="I61" s="1016"/>
      <c r="J61" s="1016"/>
      <c r="K61" s="1016"/>
      <c r="L61" s="1016"/>
      <c r="M61" s="1016"/>
      <c r="N61" s="1016"/>
    </row>
    <row r="62" spans="2:14" ht="24" customHeight="1">
      <c r="B62" s="1016"/>
      <c r="C62" s="1016"/>
      <c r="D62" s="1016"/>
      <c r="E62" s="1016"/>
      <c r="F62" s="1016"/>
      <c r="G62" s="1016"/>
      <c r="H62" s="1016"/>
      <c r="I62" s="1016"/>
      <c r="J62" s="1016"/>
      <c r="K62" s="1016"/>
      <c r="L62" s="1016"/>
      <c r="M62" s="1016"/>
      <c r="N62" s="1016"/>
    </row>
  </sheetData>
  <mergeCells count="6">
    <mergeCell ref="D5:G5"/>
    <mergeCell ref="H5:H7"/>
    <mergeCell ref="I5:I7"/>
    <mergeCell ref="J5:J7"/>
    <mergeCell ref="E6:F6"/>
    <mergeCell ref="G6:G7"/>
  </mergeCells>
  <pageMargins left="0.7" right="0.7" top="0.75" bottom="0.75" header="0.3" footer="0.3"/>
  <pageSetup scale="51" orientation="landscape" horizontalDpi="1200" verticalDpi="1200" r:id="rId1"/>
  <ignoredErrors>
    <ignoredError sqref="A8:B4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F0DC4-566F-493A-B21D-35899FD44FB2}">
  <dimension ref="A1:F47"/>
  <sheetViews>
    <sheetView showGridLines="0" zoomScaleNormal="100" workbookViewId="0">
      <selection activeCell="C63" sqref="C63"/>
    </sheetView>
  </sheetViews>
  <sheetFormatPr defaultColWidth="9.140625" defaultRowHeight="14.25"/>
  <cols>
    <col min="1" max="1" width="5.7109375" style="758" customWidth="1"/>
    <col min="2" max="2" width="10.7109375" style="758" customWidth="1"/>
    <col min="3" max="3" width="75.7109375" style="758" customWidth="1"/>
    <col min="4" max="6" width="30.7109375" style="759" customWidth="1"/>
    <col min="7" max="16384" width="9.140625" style="758"/>
  </cols>
  <sheetData>
    <row r="1" spans="1:6" ht="15" customHeight="1">
      <c r="A1" s="23"/>
      <c r="B1" s="23"/>
      <c r="C1" s="23"/>
      <c r="D1" s="862"/>
      <c r="E1" s="24"/>
      <c r="F1" s="24"/>
    </row>
    <row r="2" spans="1:6" ht="20.100000000000001" customHeight="1">
      <c r="A2" s="23"/>
      <c r="B2" s="26" t="s">
        <v>468</v>
      </c>
      <c r="D2" s="863"/>
    </row>
    <row r="3" spans="1:6" ht="15" customHeight="1" thickBot="1">
      <c r="A3" s="23"/>
    </row>
    <row r="4" spans="1:6" ht="20.100000000000001" customHeight="1">
      <c r="A4" s="23"/>
      <c r="B4" s="1057"/>
      <c r="C4" s="1058"/>
      <c r="D4" s="1058" t="s">
        <v>1221</v>
      </c>
      <c r="E4" s="1058"/>
      <c r="F4" s="340" t="s">
        <v>142</v>
      </c>
    </row>
    <row r="5" spans="1:6" ht="15" customHeight="1">
      <c r="A5" s="23"/>
      <c r="B5" s="409"/>
      <c r="C5" s="134"/>
      <c r="D5" s="134" t="s">
        <v>693</v>
      </c>
      <c r="E5" s="134" t="s">
        <v>694</v>
      </c>
      <c r="F5" s="136" t="s">
        <v>695</v>
      </c>
    </row>
    <row r="6" spans="1:6" ht="20.100000000000001" customHeight="1">
      <c r="A6" s="23"/>
      <c r="B6" s="1059"/>
      <c r="C6" s="1060"/>
      <c r="D6" s="225">
        <v>45838</v>
      </c>
      <c r="E6" s="225">
        <v>45747</v>
      </c>
      <c r="F6" s="346">
        <v>45838</v>
      </c>
    </row>
    <row r="7" spans="1:6" ht="15" customHeight="1">
      <c r="A7" s="23"/>
      <c r="B7" s="39">
        <v>1</v>
      </c>
      <c r="C7" s="354" t="s">
        <v>469</v>
      </c>
      <c r="D7" s="561">
        <v>8153763001.7887001</v>
      </c>
      <c r="E7" s="561">
        <v>8204015338.2955999</v>
      </c>
      <c r="F7" s="375">
        <v>652301040.14300001</v>
      </c>
    </row>
    <row r="8" spans="1:6" ht="15" customHeight="1">
      <c r="A8" s="23"/>
      <c r="B8" s="39">
        <v>2</v>
      </c>
      <c r="C8" s="354" t="s">
        <v>591</v>
      </c>
      <c r="D8" s="561">
        <v>1553787958.9381001</v>
      </c>
      <c r="E8" s="557">
        <v>1162737595.8501999</v>
      </c>
      <c r="F8" s="375">
        <v>124303036.715</v>
      </c>
    </row>
    <row r="9" spans="1:6" ht="15" customHeight="1">
      <c r="A9" s="23"/>
      <c r="B9" s="39">
        <v>3</v>
      </c>
      <c r="C9" s="354" t="s">
        <v>1222</v>
      </c>
      <c r="D9" s="561">
        <v>2106053979.8468001</v>
      </c>
      <c r="E9" s="557">
        <v>2110075314.8807001</v>
      </c>
      <c r="F9" s="375">
        <v>168484318.38769999</v>
      </c>
    </row>
    <row r="10" spans="1:6" ht="15" customHeight="1">
      <c r="A10" s="23"/>
      <c r="B10" s="27">
        <v>4</v>
      </c>
      <c r="C10" s="28" t="s">
        <v>1223</v>
      </c>
      <c r="D10" s="561"/>
      <c r="E10" s="561"/>
      <c r="F10" s="375"/>
    </row>
    <row r="11" spans="1:6" ht="15" customHeight="1">
      <c r="A11" s="23"/>
      <c r="B11" s="27" t="s">
        <v>470</v>
      </c>
      <c r="C11" s="28" t="s">
        <v>1224</v>
      </c>
      <c r="D11" s="561"/>
      <c r="E11" s="561"/>
      <c r="F11" s="375"/>
    </row>
    <row r="12" spans="1:6" ht="15" customHeight="1">
      <c r="A12" s="23"/>
      <c r="B12" s="27">
        <v>5</v>
      </c>
      <c r="C12" s="28" t="s">
        <v>1225</v>
      </c>
      <c r="D12" s="561">
        <v>4223532302.2038999</v>
      </c>
      <c r="E12" s="557">
        <v>4188610899.8848</v>
      </c>
      <c r="F12" s="375">
        <v>337882584.17629999</v>
      </c>
    </row>
    <row r="13" spans="1:6" ht="15" customHeight="1">
      <c r="A13" s="23"/>
      <c r="B13" s="27">
        <v>6</v>
      </c>
      <c r="C13" s="28" t="s">
        <v>471</v>
      </c>
      <c r="D13" s="561">
        <v>138288570.20570001</v>
      </c>
      <c r="E13" s="557">
        <v>103701152.9745</v>
      </c>
      <c r="F13" s="375">
        <v>11063085.6165</v>
      </c>
    </row>
    <row r="14" spans="1:6" ht="15" customHeight="1">
      <c r="A14" s="23"/>
      <c r="B14" s="27">
        <v>7</v>
      </c>
      <c r="C14" s="28" t="s">
        <v>591</v>
      </c>
      <c r="D14" s="561">
        <v>66380603.354400001</v>
      </c>
      <c r="E14" s="557">
        <v>23493471.967</v>
      </c>
      <c r="F14" s="375">
        <v>5310448.2684000004</v>
      </c>
    </row>
    <row r="15" spans="1:6" ht="15" customHeight="1">
      <c r="A15" s="23"/>
      <c r="B15" s="27">
        <v>8</v>
      </c>
      <c r="C15" s="28" t="s">
        <v>592</v>
      </c>
      <c r="D15" s="561"/>
      <c r="E15" s="557"/>
      <c r="F15" s="375"/>
    </row>
    <row r="16" spans="1:6" ht="15" customHeight="1">
      <c r="A16" s="23"/>
      <c r="B16" s="27" t="s">
        <v>472</v>
      </c>
      <c r="C16" s="28" t="s">
        <v>1067</v>
      </c>
      <c r="D16" s="561">
        <v>71907966.851300001</v>
      </c>
      <c r="E16" s="557">
        <v>80207681.007499993</v>
      </c>
      <c r="F16" s="375">
        <v>5752637.3481000001</v>
      </c>
    </row>
    <row r="17" spans="1:6" ht="15" customHeight="1">
      <c r="A17" s="23"/>
      <c r="B17" s="27">
        <v>9</v>
      </c>
      <c r="C17" s="28" t="s">
        <v>593</v>
      </c>
      <c r="D17" s="561"/>
      <c r="E17" s="557"/>
      <c r="F17" s="375"/>
    </row>
    <row r="18" spans="1:6" ht="15" customHeight="1">
      <c r="A18" s="23"/>
      <c r="B18" s="39">
        <v>10</v>
      </c>
      <c r="C18" s="354" t="s">
        <v>1226</v>
      </c>
      <c r="D18" s="561">
        <v>417273309.18260002</v>
      </c>
      <c r="E18" s="557">
        <v>40165106.924699999</v>
      </c>
      <c r="F18" s="375">
        <v>33381864.7346</v>
      </c>
    </row>
    <row r="19" spans="1:6" ht="15" customHeight="1">
      <c r="A19" s="23"/>
      <c r="B19" s="39" t="s">
        <v>495</v>
      </c>
      <c r="C19" s="354" t="s">
        <v>1227</v>
      </c>
      <c r="D19" s="763"/>
      <c r="E19" s="861"/>
      <c r="F19" s="375"/>
    </row>
    <row r="20" spans="1:6" ht="15" customHeight="1">
      <c r="A20" s="23"/>
      <c r="B20" s="39" t="s">
        <v>1228</v>
      </c>
      <c r="C20" s="354" t="s">
        <v>1229</v>
      </c>
      <c r="D20" s="561">
        <v>417273309.18260002</v>
      </c>
      <c r="E20" s="557">
        <v>40165106.924699999</v>
      </c>
      <c r="F20" s="375">
        <v>33381864.7346</v>
      </c>
    </row>
    <row r="21" spans="1:6" ht="15" customHeight="1">
      <c r="A21" s="23"/>
      <c r="B21" s="39" t="s">
        <v>1230</v>
      </c>
      <c r="C21" s="354" t="s">
        <v>1231</v>
      </c>
      <c r="D21" s="764"/>
      <c r="E21" s="764"/>
      <c r="F21" s="375"/>
    </row>
    <row r="22" spans="1:6" ht="15" customHeight="1">
      <c r="A22" s="23"/>
      <c r="B22" s="326">
        <v>11</v>
      </c>
      <c r="C22" s="327" t="s">
        <v>522</v>
      </c>
      <c r="D22" s="765"/>
      <c r="E22" s="765"/>
      <c r="F22" s="328"/>
    </row>
    <row r="23" spans="1:6" ht="15" customHeight="1">
      <c r="A23" s="23"/>
      <c r="B23" s="326">
        <v>12</v>
      </c>
      <c r="C23" s="327" t="s">
        <v>522</v>
      </c>
      <c r="D23" s="765"/>
      <c r="E23" s="765"/>
      <c r="F23" s="328"/>
    </row>
    <row r="24" spans="1:6" ht="15" customHeight="1">
      <c r="A24" s="23"/>
      <c r="B24" s="326">
        <v>13</v>
      </c>
      <c r="C24" s="327" t="s">
        <v>522</v>
      </c>
      <c r="D24" s="765"/>
      <c r="E24" s="765"/>
      <c r="F24" s="328"/>
    </row>
    <row r="25" spans="1:6" ht="15" customHeight="1">
      <c r="A25" s="23"/>
      <c r="B25" s="326">
        <v>14</v>
      </c>
      <c r="C25" s="327" t="s">
        <v>522</v>
      </c>
      <c r="D25" s="765"/>
      <c r="E25" s="765"/>
      <c r="F25" s="328"/>
    </row>
    <row r="26" spans="1:6" ht="15" customHeight="1">
      <c r="A26" s="23"/>
      <c r="B26" s="27">
        <v>15</v>
      </c>
      <c r="C26" s="28" t="s">
        <v>473</v>
      </c>
      <c r="D26" s="764"/>
      <c r="E26" s="557"/>
      <c r="F26" s="375"/>
    </row>
    <row r="27" spans="1:6" ht="15" customHeight="1">
      <c r="A27" s="23"/>
      <c r="B27" s="27">
        <v>16</v>
      </c>
      <c r="C27" s="28" t="s">
        <v>474</v>
      </c>
      <c r="D27" s="561">
        <v>65665565.633400001</v>
      </c>
      <c r="E27" s="557">
        <v>69364233.490400001</v>
      </c>
      <c r="F27" s="375">
        <v>5253245.2506999997</v>
      </c>
    </row>
    <row r="28" spans="1:6" ht="15" customHeight="1">
      <c r="A28" s="23"/>
      <c r="B28" s="27">
        <v>17</v>
      </c>
      <c r="C28" s="28" t="s">
        <v>594</v>
      </c>
      <c r="D28" s="764"/>
      <c r="E28" s="557"/>
      <c r="F28" s="375"/>
    </row>
    <row r="29" spans="1:6" ht="15" customHeight="1">
      <c r="A29" s="23"/>
      <c r="B29" s="27">
        <v>18</v>
      </c>
      <c r="C29" s="28" t="s">
        <v>595</v>
      </c>
      <c r="D29" s="561">
        <v>65665565.633400001</v>
      </c>
      <c r="E29" s="557">
        <v>69364233.490400001</v>
      </c>
      <c r="F29" s="375">
        <v>5253245.2506999997</v>
      </c>
    </row>
    <row r="30" spans="1:6" ht="15" customHeight="1">
      <c r="A30" s="23"/>
      <c r="B30" s="27">
        <v>19</v>
      </c>
      <c r="C30" s="28" t="s">
        <v>596</v>
      </c>
      <c r="D30" s="764"/>
      <c r="E30" s="859"/>
      <c r="F30" s="375"/>
    </row>
    <row r="31" spans="1:6" ht="15" customHeight="1">
      <c r="A31" s="23"/>
      <c r="B31" s="27" t="s">
        <v>475</v>
      </c>
      <c r="C31" s="28" t="s">
        <v>1232</v>
      </c>
      <c r="D31" s="764"/>
      <c r="E31" s="764"/>
      <c r="F31" s="375"/>
    </row>
    <row r="32" spans="1:6" ht="15" customHeight="1">
      <c r="A32" s="23"/>
      <c r="B32" s="27">
        <v>20</v>
      </c>
      <c r="C32" s="28" t="s">
        <v>476</v>
      </c>
      <c r="D32" s="764"/>
      <c r="E32" s="764"/>
      <c r="F32" s="375"/>
    </row>
    <row r="33" spans="1:6" ht="15" customHeight="1">
      <c r="A33" s="23"/>
      <c r="B33" s="27">
        <v>21</v>
      </c>
      <c r="C33" s="28" t="s">
        <v>1233</v>
      </c>
      <c r="D33" s="764"/>
      <c r="E33" s="764"/>
      <c r="F33" s="375"/>
    </row>
    <row r="34" spans="1:6" ht="15" customHeight="1">
      <c r="A34" s="23"/>
      <c r="B34" s="27" t="s">
        <v>1234</v>
      </c>
      <c r="C34" s="28" t="s">
        <v>1235</v>
      </c>
      <c r="D34" s="764"/>
      <c r="E34" s="764"/>
      <c r="F34" s="375"/>
    </row>
    <row r="35" spans="1:6" ht="15" customHeight="1">
      <c r="A35" s="23"/>
      <c r="B35" s="27">
        <v>22</v>
      </c>
      <c r="C35" s="28" t="s">
        <v>1236</v>
      </c>
      <c r="D35" s="764"/>
      <c r="E35" s="561"/>
      <c r="F35" s="375"/>
    </row>
    <row r="36" spans="1:6" ht="15" customHeight="1">
      <c r="A36" s="23"/>
      <c r="B36" s="27" t="s">
        <v>477</v>
      </c>
      <c r="C36" s="28" t="s">
        <v>478</v>
      </c>
      <c r="D36" s="561"/>
      <c r="E36" s="764"/>
      <c r="F36" s="375"/>
    </row>
    <row r="37" spans="1:6" ht="15" customHeight="1">
      <c r="A37" s="23"/>
      <c r="B37" s="27">
        <v>23</v>
      </c>
      <c r="C37" s="28" t="s">
        <v>1237</v>
      </c>
      <c r="D37" s="764"/>
      <c r="E37" s="557"/>
      <c r="F37" s="375"/>
    </row>
    <row r="38" spans="1:6" ht="15" customHeight="1">
      <c r="A38" s="23"/>
      <c r="B38" s="27">
        <v>24</v>
      </c>
      <c r="C38" s="28" t="s">
        <v>386</v>
      </c>
      <c r="D38" s="557">
        <v>1607580597.34375</v>
      </c>
      <c r="E38" s="557">
        <v>1607580597.34375</v>
      </c>
      <c r="F38" s="375">
        <v>128606447.78750001</v>
      </c>
    </row>
    <row r="39" spans="1:6" ht="15" customHeight="1">
      <c r="A39" s="23"/>
      <c r="B39" s="27" t="s">
        <v>1238</v>
      </c>
      <c r="C39" s="29" t="s">
        <v>1239</v>
      </c>
      <c r="D39" s="561"/>
      <c r="E39" s="557"/>
      <c r="F39" s="375"/>
    </row>
    <row r="40" spans="1:6" ht="15" customHeight="1">
      <c r="A40" s="23"/>
      <c r="B40" s="27">
        <v>25</v>
      </c>
      <c r="C40" s="29" t="s">
        <v>1425</v>
      </c>
      <c r="D40" s="557">
        <v>2514680</v>
      </c>
      <c r="E40" s="557">
        <v>19457597.5</v>
      </c>
      <c r="F40" s="38">
        <v>201174.39999999999</v>
      </c>
    </row>
    <row r="41" spans="1:6" ht="15" customHeight="1">
      <c r="A41" s="23"/>
      <c r="B41" s="27">
        <v>26</v>
      </c>
      <c r="C41" s="29" t="s">
        <v>1240</v>
      </c>
      <c r="D41" s="858">
        <v>0.5</v>
      </c>
      <c r="E41" s="858">
        <v>0.5</v>
      </c>
      <c r="F41" s="328"/>
    </row>
    <row r="42" spans="1:6" s="762" customFormat="1" ht="15" customHeight="1">
      <c r="A42" s="767"/>
      <c r="B42" s="39">
        <v>27</v>
      </c>
      <c r="C42" s="354" t="s">
        <v>1241</v>
      </c>
      <c r="D42" s="859"/>
      <c r="E42" s="558"/>
      <c r="F42" s="328"/>
    </row>
    <row r="43" spans="1:6" s="762" customFormat="1" ht="15" customHeight="1">
      <c r="A43" s="767"/>
      <c r="B43" s="42">
        <v>28</v>
      </c>
      <c r="C43" s="43" t="s">
        <v>1242</v>
      </c>
      <c r="D43" s="860"/>
      <c r="E43" s="860"/>
      <c r="F43" s="768"/>
    </row>
    <row r="44" spans="1:6" ht="15" customHeight="1" thickBot="1">
      <c r="A44" s="23"/>
      <c r="B44" s="30">
        <v>29</v>
      </c>
      <c r="C44" s="31" t="s">
        <v>21</v>
      </c>
      <c r="D44" s="32">
        <v>10382571044.15415</v>
      </c>
      <c r="E44" s="32">
        <v>10024826429.02895</v>
      </c>
      <c r="F44" s="33">
        <v>830605683.53233206</v>
      </c>
    </row>
    <row r="47" spans="1:6">
      <c r="D47" s="887"/>
    </row>
  </sheetData>
  <mergeCells count="3">
    <mergeCell ref="B4:C4"/>
    <mergeCell ref="D4:E4"/>
    <mergeCell ref="B6:C6"/>
  </mergeCells>
  <pageMargins left="0.7" right="0.7" top="0.75" bottom="0.75" header="0.3" footer="0.3"/>
  <pageSetup paperSize="9" scale="70" orientation="landscape" verticalDpi="1200" r:id="rId1"/>
  <headerFooter>
    <oddFooter xml:space="preserve">&amp;C
</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446CB-F3F3-4416-90A5-F3ED70B9D953}">
  <sheetPr>
    <pageSetUpPr fitToPage="1"/>
  </sheetPr>
  <dimension ref="B1:K75"/>
  <sheetViews>
    <sheetView showGridLines="0" zoomScaleNormal="100" workbookViewId="0">
      <selection activeCell="C44" sqref="C44"/>
    </sheetView>
  </sheetViews>
  <sheetFormatPr defaultColWidth="9.140625" defaultRowHeight="14.25"/>
  <cols>
    <col min="1" max="1" width="5.7109375" style="151" customWidth="1"/>
    <col min="2" max="2" width="10.7109375" style="151" customWidth="1"/>
    <col min="3" max="3" width="60.7109375" style="151" customWidth="1"/>
    <col min="4" max="9" width="25.7109375" style="151" customWidth="1"/>
    <col min="10" max="16384" width="9.140625" style="151"/>
  </cols>
  <sheetData>
    <row r="1" spans="2:11" ht="15" customHeight="1"/>
    <row r="2" spans="2:11" ht="20.100000000000001" customHeight="1">
      <c r="B2" s="26" t="s">
        <v>1527</v>
      </c>
      <c r="C2" s="26"/>
      <c r="D2" s="26"/>
      <c r="E2" s="26"/>
      <c r="F2" s="26"/>
      <c r="G2" s="26"/>
      <c r="H2" s="26"/>
      <c r="I2" s="26"/>
      <c r="J2" s="26"/>
      <c r="K2" s="26"/>
    </row>
    <row r="3" spans="2:11" s="156" customFormat="1" ht="15" customHeight="1" thickBot="1">
      <c r="B3" s="1100"/>
      <c r="C3" s="1100"/>
      <c r="D3" s="1100"/>
      <c r="E3" s="1100"/>
      <c r="F3" s="1100"/>
      <c r="G3" s="1099"/>
      <c r="H3" s="1099"/>
      <c r="I3" s="1099"/>
      <c r="J3" s="1099"/>
      <c r="K3" s="1099"/>
    </row>
    <row r="4" spans="2:11" s="156" customFormat="1" ht="15" customHeight="1">
      <c r="B4" s="425"/>
      <c r="C4" s="426"/>
      <c r="D4" s="58" t="s">
        <v>693</v>
      </c>
      <c r="E4" s="58" t="s">
        <v>694</v>
      </c>
      <c r="F4" s="58" t="s">
        <v>695</v>
      </c>
      <c r="G4" s="58" t="s">
        <v>696</v>
      </c>
      <c r="H4" s="58" t="s">
        <v>697</v>
      </c>
      <c r="I4" s="340" t="s">
        <v>698</v>
      </c>
      <c r="J4" s="172"/>
      <c r="K4" s="172"/>
    </row>
    <row r="5" spans="2:11" s="156" customFormat="1" ht="39.950000000000003" customHeight="1">
      <c r="B5" s="224"/>
      <c r="C5" s="134"/>
      <c r="D5" s="1074" t="s">
        <v>1528</v>
      </c>
      <c r="E5" s="1074"/>
      <c r="F5" s="1074"/>
      <c r="G5" s="1074"/>
      <c r="H5" s="1060" t="s">
        <v>1497</v>
      </c>
      <c r="I5" s="1073" t="s">
        <v>1499</v>
      </c>
      <c r="J5" s="1101"/>
      <c r="K5" s="1101"/>
    </row>
    <row r="6" spans="2:11" s="156" customFormat="1" ht="20.100000000000001" customHeight="1">
      <c r="B6" s="224"/>
      <c r="C6" s="134"/>
      <c r="D6" s="134"/>
      <c r="E6" s="1074" t="s">
        <v>1500</v>
      </c>
      <c r="F6" s="1074"/>
      <c r="G6" s="1060" t="s">
        <v>1529</v>
      </c>
      <c r="H6" s="1060"/>
      <c r="I6" s="1073"/>
      <c r="J6" s="1101"/>
      <c r="K6" s="1101"/>
    </row>
    <row r="7" spans="2:11" s="156" customFormat="1" ht="20.100000000000001" customHeight="1">
      <c r="B7" s="224"/>
      <c r="C7" s="134"/>
      <c r="D7" s="134"/>
      <c r="E7" s="134"/>
      <c r="F7" s="134" t="s">
        <v>1502</v>
      </c>
      <c r="G7" s="1060"/>
      <c r="H7" s="1060"/>
      <c r="I7" s="1073"/>
      <c r="J7" s="1101"/>
      <c r="K7" s="1101"/>
    </row>
    <row r="8" spans="2:11" s="156" customFormat="1" ht="15" customHeight="1">
      <c r="B8" s="198" t="s">
        <v>78</v>
      </c>
      <c r="C8" s="993" t="s">
        <v>1530</v>
      </c>
      <c r="D8" s="1017">
        <v>114433.49</v>
      </c>
      <c r="E8" s="1017">
        <v>11.26</v>
      </c>
      <c r="F8" s="1017">
        <v>11.26</v>
      </c>
      <c r="G8" s="1017">
        <v>114433.49</v>
      </c>
      <c r="H8" s="1017">
        <v>-30.1</v>
      </c>
      <c r="I8" s="1018"/>
      <c r="J8" s="1099"/>
      <c r="K8" s="1099"/>
    </row>
    <row r="9" spans="2:11" s="156" customFormat="1" ht="15" customHeight="1">
      <c r="B9" s="1006" t="s">
        <v>161</v>
      </c>
      <c r="C9" s="1019" t="s">
        <v>1531</v>
      </c>
      <c r="D9" s="1020"/>
      <c r="E9" s="1020"/>
      <c r="F9" s="1020"/>
      <c r="G9" s="1020"/>
      <c r="H9" s="625"/>
      <c r="I9" s="1021"/>
      <c r="J9" s="1099"/>
      <c r="K9" s="1099"/>
    </row>
    <row r="10" spans="2:11" s="156" customFormat="1" ht="15" customHeight="1">
      <c r="B10" s="1006" t="s">
        <v>79</v>
      </c>
      <c r="C10" s="1019" t="s">
        <v>1532</v>
      </c>
      <c r="D10" s="1020">
        <v>102673215.11</v>
      </c>
      <c r="E10" s="1020">
        <v>1204.95</v>
      </c>
      <c r="F10" s="1020">
        <v>1204.95</v>
      </c>
      <c r="G10" s="1020">
        <v>102673215.11</v>
      </c>
      <c r="H10" s="625">
        <v>-79049.81</v>
      </c>
      <c r="I10" s="1021"/>
      <c r="J10" s="1099"/>
      <c r="K10" s="1099"/>
    </row>
    <row r="11" spans="2:11" s="156" customFormat="1" ht="15" customHeight="1">
      <c r="B11" s="1006" t="s">
        <v>80</v>
      </c>
      <c r="C11" s="1019" t="s">
        <v>1533</v>
      </c>
      <c r="D11" s="1020">
        <v>26371878.5</v>
      </c>
      <c r="E11" s="1020"/>
      <c r="F11" s="1020"/>
      <c r="G11" s="1020">
        <v>26371878.5</v>
      </c>
      <c r="H11" s="625">
        <v>-4777.7700000000004</v>
      </c>
      <c r="I11" s="1021"/>
      <c r="J11" s="1099"/>
      <c r="K11" s="1099"/>
    </row>
    <row r="12" spans="2:11" s="156" customFormat="1" ht="15" customHeight="1">
      <c r="B12" s="1006" t="s">
        <v>81</v>
      </c>
      <c r="C12" s="1019" t="s">
        <v>1534</v>
      </c>
      <c r="D12" s="1020">
        <v>52800984.810000002</v>
      </c>
      <c r="E12" s="1022"/>
      <c r="F12" s="1022"/>
      <c r="G12" s="1020">
        <v>52800984.810000002</v>
      </c>
      <c r="H12" s="625">
        <v>-14480.86</v>
      </c>
      <c r="I12" s="1021"/>
      <c r="J12" s="1099"/>
      <c r="K12" s="1099"/>
    </row>
    <row r="13" spans="2:11" s="156" customFormat="1" ht="15" customHeight="1">
      <c r="B13" s="1006" t="s">
        <v>82</v>
      </c>
      <c r="C13" s="1019" t="s">
        <v>1535</v>
      </c>
      <c r="D13" s="1020">
        <v>27886752.219999999</v>
      </c>
      <c r="E13" s="1020">
        <v>106748.09</v>
      </c>
      <c r="F13" s="1020">
        <v>106748.09</v>
      </c>
      <c r="G13" s="1020">
        <v>27886752.219999999</v>
      </c>
      <c r="H13" s="625">
        <v>-140462.68</v>
      </c>
      <c r="I13" s="1021"/>
      <c r="J13" s="1099"/>
      <c r="K13" s="1099"/>
    </row>
    <row r="14" spans="2:11" s="156" customFormat="1" ht="15" customHeight="1">
      <c r="B14" s="1006" t="s">
        <v>85</v>
      </c>
      <c r="C14" s="1019" t="s">
        <v>1536</v>
      </c>
      <c r="D14" s="1020">
        <v>107765488.12</v>
      </c>
      <c r="E14" s="1020">
        <v>118437.82</v>
      </c>
      <c r="F14" s="1020">
        <v>118437.82</v>
      </c>
      <c r="G14" s="1020">
        <v>107765488.12</v>
      </c>
      <c r="H14" s="625">
        <v>-149641.06</v>
      </c>
      <c r="I14" s="1021"/>
      <c r="J14" s="1099"/>
      <c r="K14" s="1099"/>
    </row>
    <row r="15" spans="2:11" s="156" customFormat="1" ht="15" customHeight="1">
      <c r="B15" s="1006" t="s">
        <v>83</v>
      </c>
      <c r="C15" s="1019" t="s">
        <v>1537</v>
      </c>
      <c r="D15" s="1020">
        <v>1267192.25</v>
      </c>
      <c r="E15" s="1020">
        <v>952.61</v>
      </c>
      <c r="F15" s="1020">
        <v>952.61</v>
      </c>
      <c r="G15" s="1020">
        <v>1267192.25</v>
      </c>
      <c r="H15" s="625">
        <v>-1195.68</v>
      </c>
      <c r="I15" s="1021"/>
      <c r="J15" s="1099"/>
      <c r="K15" s="1099"/>
    </row>
    <row r="16" spans="2:11" s="156" customFormat="1" ht="15" customHeight="1">
      <c r="B16" s="1011" t="s">
        <v>84</v>
      </c>
      <c r="C16" s="1019" t="s">
        <v>1538</v>
      </c>
      <c r="D16" s="1020">
        <v>1128594.28</v>
      </c>
      <c r="E16" s="1020">
        <v>7907.43</v>
      </c>
      <c r="F16" s="1020">
        <v>7907.43</v>
      </c>
      <c r="G16" s="1020">
        <v>1128594.28</v>
      </c>
      <c r="H16" s="625">
        <v>-8318.91</v>
      </c>
      <c r="I16" s="1021"/>
      <c r="J16" s="1099"/>
      <c r="K16" s="1099"/>
    </row>
    <row r="17" spans="2:11" s="156" customFormat="1" ht="15" customHeight="1">
      <c r="B17" s="1006" t="s">
        <v>162</v>
      </c>
      <c r="C17" s="735" t="s">
        <v>1539</v>
      </c>
      <c r="D17" s="1020">
        <v>5915109.9900000002</v>
      </c>
      <c r="E17" s="1020">
        <v>4897.01</v>
      </c>
      <c r="F17" s="1020">
        <v>4897.01</v>
      </c>
      <c r="G17" s="1020">
        <v>5915109.9900000002</v>
      </c>
      <c r="H17" s="625">
        <v>-5507.13</v>
      </c>
      <c r="I17" s="1021"/>
      <c r="J17" s="1098"/>
      <c r="K17" s="1098"/>
    </row>
    <row r="18" spans="2:11" s="156" customFormat="1" ht="15" customHeight="1">
      <c r="B18" s="1006" t="s">
        <v>163</v>
      </c>
      <c r="C18" s="650" t="s">
        <v>1540</v>
      </c>
      <c r="D18" s="1020"/>
      <c r="E18" s="1020"/>
      <c r="F18" s="1020"/>
      <c r="G18" s="1020"/>
      <c r="H18" s="625"/>
      <c r="I18" s="1021"/>
      <c r="J18" s="1098"/>
      <c r="K18" s="1098"/>
    </row>
    <row r="19" spans="2:11" s="156" customFormat="1" ht="15" customHeight="1">
      <c r="B19" s="1006" t="s">
        <v>164</v>
      </c>
      <c r="C19" s="650" t="s">
        <v>1541</v>
      </c>
      <c r="D19" s="1020">
        <v>26278802.829999998</v>
      </c>
      <c r="E19" s="1020">
        <v>175007.96</v>
      </c>
      <c r="F19" s="1020">
        <v>175007.96</v>
      </c>
      <c r="G19" s="1020">
        <v>26278802.829999998</v>
      </c>
      <c r="H19" s="625">
        <v>-79998.789999999994</v>
      </c>
      <c r="I19" s="1021"/>
      <c r="J19" s="155"/>
      <c r="K19" s="155"/>
    </row>
    <row r="20" spans="2:11" s="156" customFormat="1" ht="15" customHeight="1">
      <c r="B20" s="1006" t="s">
        <v>165</v>
      </c>
      <c r="C20" s="735" t="s">
        <v>1542</v>
      </c>
      <c r="D20" s="1020">
        <v>26863941.120000001</v>
      </c>
      <c r="E20" s="1020">
        <v>247427.25</v>
      </c>
      <c r="F20" s="1020">
        <v>247427.25</v>
      </c>
      <c r="G20" s="1020">
        <v>26863941.120000001</v>
      </c>
      <c r="H20" s="625">
        <v>-47618.44</v>
      </c>
      <c r="I20" s="1021"/>
      <c r="J20" s="1098"/>
      <c r="K20" s="1098"/>
    </row>
    <row r="21" spans="2:11" s="156" customFormat="1" ht="15" customHeight="1">
      <c r="B21" s="1006" t="s">
        <v>166</v>
      </c>
      <c r="C21" s="735" t="s">
        <v>1543</v>
      </c>
      <c r="D21" s="1020">
        <v>6420147.9000000004</v>
      </c>
      <c r="E21" s="1020">
        <v>21087.48</v>
      </c>
      <c r="F21" s="1020">
        <v>21087.48</v>
      </c>
      <c r="G21" s="1020">
        <v>6420147.9000000004</v>
      </c>
      <c r="H21" s="625">
        <v>-23735.97</v>
      </c>
      <c r="I21" s="1021"/>
      <c r="J21" s="1098"/>
      <c r="K21" s="1098"/>
    </row>
    <row r="22" spans="2:11" s="156" customFormat="1" ht="15" customHeight="1">
      <c r="B22" s="1011" t="s">
        <v>167</v>
      </c>
      <c r="C22" s="735" t="s">
        <v>1544</v>
      </c>
      <c r="D22" s="1020">
        <v>307272.01</v>
      </c>
      <c r="E22" s="1020"/>
      <c r="F22" s="1020"/>
      <c r="G22" s="1020">
        <v>307272.01</v>
      </c>
      <c r="H22" s="625">
        <v>-60.55</v>
      </c>
      <c r="I22" s="1021"/>
      <c r="J22" s="1098"/>
      <c r="K22" s="1098"/>
    </row>
    <row r="23" spans="2:11" s="156" customFormat="1" ht="15" customHeight="1">
      <c r="B23" s="1023" t="s">
        <v>169</v>
      </c>
      <c r="C23" s="993" t="s">
        <v>1545</v>
      </c>
      <c r="D23" s="1017">
        <v>388102.95</v>
      </c>
      <c r="E23" s="1017">
        <v>39.979999999999997</v>
      </c>
      <c r="F23" s="1017">
        <v>39.979999999999997</v>
      </c>
      <c r="G23" s="1017">
        <v>388102.95</v>
      </c>
      <c r="H23" s="625">
        <v>-171.02</v>
      </c>
      <c r="I23" s="1018"/>
      <c r="J23" s="1098"/>
      <c r="K23" s="1098"/>
    </row>
    <row r="24" spans="2:11" s="156" customFormat="1" ht="15" customHeight="1">
      <c r="B24" s="1006" t="s">
        <v>170</v>
      </c>
      <c r="C24" s="735" t="s">
        <v>1546</v>
      </c>
      <c r="D24" s="1020">
        <v>6332153.5099999998</v>
      </c>
      <c r="E24" s="1020">
        <v>46.74</v>
      </c>
      <c r="F24" s="1020">
        <v>46.74</v>
      </c>
      <c r="G24" s="1020">
        <v>6332153.5099999998</v>
      </c>
      <c r="H24" s="625">
        <v>-3762.97</v>
      </c>
      <c r="I24" s="1021"/>
      <c r="J24" s="1098"/>
      <c r="K24" s="1098"/>
    </row>
    <row r="25" spans="2:11" s="156" customFormat="1" ht="15" customHeight="1">
      <c r="B25" s="1006" t="s">
        <v>171</v>
      </c>
      <c r="C25" s="735" t="s">
        <v>1547</v>
      </c>
      <c r="D25" s="1020">
        <v>33040062.75</v>
      </c>
      <c r="E25" s="1020">
        <v>99653.09</v>
      </c>
      <c r="F25" s="1020">
        <v>99653.09</v>
      </c>
      <c r="G25" s="1020">
        <v>33040062.75</v>
      </c>
      <c r="H25" s="625">
        <v>-48670.38</v>
      </c>
      <c r="I25" s="1021"/>
      <c r="J25" s="1098"/>
      <c r="K25" s="1098"/>
    </row>
    <row r="26" spans="2:11" s="156" customFormat="1" ht="15" customHeight="1">
      <c r="B26" s="184" t="s">
        <v>172</v>
      </c>
      <c r="C26" s="159" t="s">
        <v>1548</v>
      </c>
      <c r="D26" s="1024"/>
      <c r="E26" s="1024"/>
      <c r="F26" s="1024"/>
      <c r="G26" s="1024"/>
      <c r="H26" s="1024"/>
      <c r="I26" s="1025"/>
      <c r="J26" s="1098"/>
      <c r="K26" s="1098"/>
    </row>
    <row r="27" spans="2:11" s="156" customFormat="1" ht="15" customHeight="1" thickBot="1">
      <c r="B27" s="30" t="s">
        <v>173</v>
      </c>
      <c r="C27" s="31" t="s">
        <v>21</v>
      </c>
      <c r="D27" s="1026">
        <v>425554131.83999997</v>
      </c>
      <c r="E27" s="1026">
        <v>783421.67</v>
      </c>
      <c r="F27" s="1026">
        <v>783421.67</v>
      </c>
      <c r="G27" s="1026">
        <v>425554131.83999997</v>
      </c>
      <c r="H27" s="1026">
        <v>-607482.12</v>
      </c>
      <c r="I27" s="130"/>
      <c r="J27" s="1098"/>
      <c r="K27" s="1098"/>
    </row>
    <row r="28" spans="2:11" s="156" customFormat="1" ht="12.75">
      <c r="B28" s="177"/>
      <c r="C28" s="177"/>
      <c r="D28" s="177"/>
      <c r="E28" s="177"/>
      <c r="F28" s="177"/>
      <c r="G28" s="177"/>
      <c r="H28" s="177"/>
      <c r="I28" s="177"/>
      <c r="J28" s="177"/>
      <c r="K28" s="155"/>
    </row>
    <row r="29" spans="2:11" s="156" customFormat="1" ht="12.75">
      <c r="B29" s="178"/>
      <c r="C29" s="178"/>
      <c r="D29" s="178"/>
      <c r="E29" s="178"/>
      <c r="K29" s="172"/>
    </row>
    <row r="30" spans="2:11" s="156" customFormat="1" ht="12.75">
      <c r="K30" s="172"/>
    </row>
    <row r="31" spans="2:11" s="156" customFormat="1" ht="12.75">
      <c r="B31" s="178"/>
      <c r="C31" s="178"/>
      <c r="D31" s="178"/>
      <c r="E31" s="178"/>
      <c r="K31" s="172"/>
    </row>
    <row r="32" spans="2:11" s="156" customFormat="1" ht="12.75">
      <c r="B32" s="179"/>
      <c r="C32" s="179"/>
      <c r="D32" s="179"/>
      <c r="E32" s="179"/>
      <c r="F32" s="179"/>
      <c r="G32" s="179"/>
      <c r="H32" s="179"/>
      <c r="I32" s="179"/>
      <c r="J32" s="179"/>
      <c r="K32" s="172"/>
    </row>
    <row r="33" spans="2:11" s="156" customFormat="1" ht="12.75">
      <c r="B33" s="180"/>
      <c r="C33" s="180"/>
      <c r="D33" s="180"/>
      <c r="E33" s="180"/>
      <c r="F33" s="180"/>
      <c r="G33" s="180"/>
      <c r="H33" s="180"/>
      <c r="I33" s="180"/>
      <c r="J33" s="180"/>
      <c r="K33" s="172"/>
    </row>
    <row r="34" spans="2:11" s="156" customFormat="1" ht="12.75">
      <c r="B34" s="172"/>
      <c r="C34" s="172"/>
      <c r="D34" s="172"/>
      <c r="E34" s="172"/>
      <c r="F34" s="172"/>
      <c r="G34" s="172"/>
      <c r="H34" s="172"/>
      <c r="I34" s="172"/>
      <c r="J34" s="172"/>
      <c r="K34" s="172"/>
    </row>
    <row r="35" spans="2:11" s="156" customFormat="1" ht="12.75">
      <c r="B35" s="180"/>
      <c r="C35" s="180"/>
      <c r="D35" s="180"/>
      <c r="E35" s="180"/>
      <c r="F35" s="180"/>
      <c r="G35" s="180"/>
      <c r="H35" s="180"/>
      <c r="I35" s="180"/>
      <c r="J35" s="180"/>
      <c r="K35" s="172"/>
    </row>
    <row r="36" spans="2:11" s="156" customFormat="1" ht="12.75">
      <c r="B36" s="180"/>
      <c r="C36" s="180"/>
      <c r="D36" s="180"/>
      <c r="E36" s="180"/>
      <c r="F36" s="180"/>
      <c r="G36" s="180"/>
      <c r="H36" s="180"/>
      <c r="I36" s="180"/>
      <c r="J36" s="180"/>
      <c r="K36" s="172"/>
    </row>
    <row r="37" spans="2:11" s="156" customFormat="1" ht="12.75">
      <c r="B37" s="180"/>
      <c r="C37" s="180"/>
      <c r="D37" s="180"/>
      <c r="E37" s="180"/>
      <c r="F37" s="180"/>
      <c r="G37" s="180"/>
      <c r="H37" s="180"/>
      <c r="I37" s="180"/>
      <c r="J37" s="180"/>
      <c r="K37" s="172"/>
    </row>
    <row r="38" spans="2:11" s="156" customFormat="1" ht="12.75">
      <c r="B38" s="180"/>
      <c r="C38" s="180"/>
      <c r="D38" s="180"/>
      <c r="E38" s="180"/>
      <c r="F38" s="180"/>
      <c r="G38" s="180"/>
      <c r="H38" s="180"/>
      <c r="I38" s="180"/>
      <c r="J38" s="180"/>
      <c r="K38" s="172"/>
    </row>
    <row r="39" spans="2:11" s="156" customFormat="1" ht="12.75">
      <c r="B39" s="172"/>
      <c r="C39" s="172"/>
      <c r="D39" s="172"/>
      <c r="E39" s="172"/>
      <c r="F39" s="172"/>
      <c r="G39" s="172"/>
      <c r="H39" s="172"/>
      <c r="I39" s="172"/>
      <c r="J39" s="172"/>
      <c r="K39" s="172"/>
    </row>
    <row r="40" spans="2:11" s="156" customFormat="1" ht="12.75">
      <c r="B40" s="178"/>
      <c r="C40" s="178"/>
      <c r="D40" s="178"/>
      <c r="E40" s="178"/>
      <c r="G40" s="172"/>
    </row>
    <row r="41" spans="2:11" s="156" customFormat="1" ht="12.75">
      <c r="B41" s="172"/>
      <c r="C41" s="172"/>
      <c r="D41" s="172"/>
      <c r="E41" s="172"/>
      <c r="F41" s="172"/>
      <c r="G41" s="172"/>
      <c r="H41" s="172"/>
      <c r="I41" s="172"/>
      <c r="J41" s="172"/>
      <c r="K41" s="172"/>
    </row>
    <row r="42" spans="2:11" s="156" customFormat="1" ht="12.75">
      <c r="B42" s="172"/>
      <c r="C42" s="172"/>
      <c r="D42" s="172"/>
      <c r="E42" s="172"/>
      <c r="F42" s="172"/>
      <c r="G42" s="172"/>
      <c r="H42" s="172"/>
      <c r="I42" s="172"/>
      <c r="J42" s="172"/>
      <c r="K42" s="172"/>
    </row>
    <row r="43" spans="2:11" s="156" customFormat="1" ht="12.75">
      <c r="B43" s="172"/>
      <c r="C43" s="172"/>
      <c r="D43" s="172"/>
      <c r="E43" s="172"/>
      <c r="F43" s="172"/>
      <c r="G43" s="172"/>
      <c r="H43" s="172"/>
      <c r="I43" s="172"/>
      <c r="J43" s="172"/>
      <c r="K43" s="172"/>
    </row>
    <row r="44" spans="2:11" s="156" customFormat="1" ht="12.75">
      <c r="B44" s="181"/>
      <c r="C44" s="181"/>
      <c r="D44" s="181"/>
      <c r="E44" s="181"/>
      <c r="F44" s="181"/>
      <c r="G44" s="181"/>
      <c r="H44" s="181"/>
      <c r="I44" s="181"/>
      <c r="J44" s="181"/>
      <c r="K44" s="172"/>
    </row>
    <row r="45" spans="2:11" s="156" customFormat="1" ht="12.75">
      <c r="B45" s="178"/>
    </row>
    <row r="46" spans="2:11" s="156" customFormat="1" ht="12.75"/>
    <row r="47" spans="2:11" s="156" customFormat="1" ht="12.75"/>
    <row r="48" spans="2:11"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row r="66" s="156" customFormat="1" ht="12.75"/>
    <row r="67" s="156" customFormat="1" ht="12.75"/>
    <row r="68" s="156" customFormat="1" ht="12.75"/>
    <row r="69" s="156" customFormat="1" ht="12.75"/>
    <row r="70" s="156" customFormat="1" ht="12.75"/>
    <row r="71" s="156" customFormat="1" ht="12.75"/>
    <row r="72" s="156" customFormat="1" ht="12.75"/>
    <row r="73" s="156" customFormat="1" ht="12.75"/>
    <row r="74" s="156" customFormat="1" ht="12.75"/>
    <row r="75" s="156" customFormat="1" ht="12.75"/>
  </sheetData>
  <mergeCells count="27">
    <mergeCell ref="B3:F3"/>
    <mergeCell ref="G3:K3"/>
    <mergeCell ref="D5:G5"/>
    <mergeCell ref="H5:H7"/>
    <mergeCell ref="I5:I7"/>
    <mergeCell ref="J5:K7"/>
    <mergeCell ref="E6:F6"/>
    <mergeCell ref="G6:G7"/>
    <mergeCell ref="J20:K20"/>
    <mergeCell ref="J8:K8"/>
    <mergeCell ref="J9:K9"/>
    <mergeCell ref="J10:K10"/>
    <mergeCell ref="J11:K11"/>
    <mergeCell ref="J12:K12"/>
    <mergeCell ref="J13:K13"/>
    <mergeCell ref="J14:K14"/>
    <mergeCell ref="J15:K15"/>
    <mergeCell ref="J16:K16"/>
    <mergeCell ref="J17:K17"/>
    <mergeCell ref="J18:K18"/>
    <mergeCell ref="J27:K27"/>
    <mergeCell ref="J21:K21"/>
    <mergeCell ref="J22:K22"/>
    <mergeCell ref="J23:K23"/>
    <mergeCell ref="J24:K24"/>
    <mergeCell ref="J25:K25"/>
    <mergeCell ref="J26:K26"/>
  </mergeCells>
  <pageMargins left="0.7" right="0.7" top="0.75" bottom="0.75" header="0.3" footer="0.3"/>
  <pageSetup paperSize="9" scale="54" orientation="landscape" r:id="rId1"/>
  <colBreaks count="1" manualBreakCount="1">
    <brk id="10" max="27" man="1"/>
  </colBreaks>
  <ignoredErrors>
    <ignoredError sqref="B8:B27"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1">
    <pageSetUpPr fitToPage="1"/>
  </sheetPr>
  <dimension ref="A1:L18"/>
  <sheetViews>
    <sheetView showGridLines="0" zoomScaleNormal="100" workbookViewId="0">
      <selection activeCell="C43" sqref="C43"/>
    </sheetView>
  </sheetViews>
  <sheetFormatPr defaultColWidth="9.140625" defaultRowHeight="14.25"/>
  <cols>
    <col min="1" max="1" width="5.7109375" style="9" customWidth="1"/>
    <col min="2" max="2" width="10.7109375" style="9" customWidth="1"/>
    <col min="3" max="3" width="40.7109375" style="9" customWidth="1"/>
    <col min="4" max="8" width="20.7109375" style="9" customWidth="1"/>
    <col min="9" max="11" width="9.140625" style="9"/>
    <col min="12" max="12" width="17.28515625" style="9" bestFit="1" customWidth="1"/>
    <col min="13" max="16384" width="9.140625" style="9"/>
  </cols>
  <sheetData>
    <row r="1" spans="1:12">
      <c r="C1" s="207"/>
      <c r="D1" s="207"/>
      <c r="E1" s="207"/>
      <c r="F1" s="207"/>
      <c r="G1" s="207"/>
      <c r="H1" s="207"/>
      <c r="I1" s="207"/>
      <c r="J1" s="117"/>
    </row>
    <row r="2" spans="1:12" ht="20.100000000000001" customHeight="1">
      <c r="A2" s="5"/>
      <c r="B2" s="26" t="s">
        <v>176</v>
      </c>
      <c r="D2" s="194"/>
      <c r="E2" s="194"/>
      <c r="F2" s="194"/>
      <c r="G2" s="194"/>
      <c r="H2" s="194"/>
      <c r="J2" s="117"/>
    </row>
    <row r="3" spans="1:12" ht="15" thickBot="1">
      <c r="B3" s="1"/>
      <c r="C3" s="1"/>
      <c r="D3" s="1"/>
      <c r="E3" s="1"/>
      <c r="F3" s="1"/>
      <c r="G3" s="1"/>
      <c r="H3" s="1"/>
    </row>
    <row r="4" spans="1:12" ht="20.100000000000001" customHeight="1">
      <c r="B4" s="213"/>
      <c r="C4" s="208"/>
      <c r="D4" s="1058" t="s">
        <v>177</v>
      </c>
      <c r="E4" s="1075" t="s">
        <v>178</v>
      </c>
      <c r="F4" s="1075"/>
      <c r="G4" s="1075"/>
      <c r="H4" s="1076"/>
      <c r="I4" s="117"/>
      <c r="J4" s="117"/>
    </row>
    <row r="5" spans="1:12" ht="20.100000000000001" customHeight="1">
      <c r="B5" s="214"/>
      <c r="C5" s="209"/>
      <c r="D5" s="1060"/>
      <c r="E5" s="209"/>
      <c r="F5" s="1060" t="s">
        <v>628</v>
      </c>
      <c r="G5" s="1060" t="s">
        <v>629</v>
      </c>
      <c r="H5" s="1073"/>
      <c r="I5" s="117"/>
      <c r="J5" s="117"/>
    </row>
    <row r="6" spans="1:12" ht="39.950000000000003" customHeight="1">
      <c r="B6" s="214"/>
      <c r="C6" s="209"/>
      <c r="D6" s="1060"/>
      <c r="E6" s="209"/>
      <c r="F6" s="1060"/>
      <c r="G6" s="209"/>
      <c r="H6" s="136" t="s">
        <v>630</v>
      </c>
      <c r="I6" s="117"/>
      <c r="J6" s="117"/>
    </row>
    <row r="7" spans="1:12" ht="15" customHeight="1">
      <c r="B7" s="214"/>
      <c r="C7" s="209"/>
      <c r="D7" s="134" t="s">
        <v>693</v>
      </c>
      <c r="E7" s="378" t="s">
        <v>694</v>
      </c>
      <c r="F7" s="134" t="s">
        <v>695</v>
      </c>
      <c r="G7" s="378" t="s">
        <v>696</v>
      </c>
      <c r="H7" s="136" t="s">
        <v>697</v>
      </c>
      <c r="I7" s="117"/>
      <c r="J7" s="117"/>
    </row>
    <row r="8" spans="1:12">
      <c r="B8" s="215">
        <v>1</v>
      </c>
      <c r="C8" s="97" t="s">
        <v>160</v>
      </c>
      <c r="D8" s="653">
        <v>9955424665.4400005</v>
      </c>
      <c r="E8" s="653">
        <v>37010424541.599998</v>
      </c>
      <c r="F8" s="653">
        <v>37009978989.510002</v>
      </c>
      <c r="G8" s="653">
        <v>445552.09</v>
      </c>
      <c r="H8" s="830"/>
      <c r="I8" s="117"/>
      <c r="J8" s="117"/>
    </row>
    <row r="9" spans="1:12">
      <c r="B9" s="216">
        <v>2</v>
      </c>
      <c r="C9" s="182" t="s">
        <v>179</v>
      </c>
      <c r="D9" s="877">
        <v>11447699733.790001</v>
      </c>
      <c r="E9" s="898"/>
      <c r="F9" s="898"/>
      <c r="G9" s="898"/>
      <c r="H9" s="220"/>
      <c r="I9" s="117"/>
      <c r="J9" s="117"/>
    </row>
    <row r="10" spans="1:12">
      <c r="B10" s="135">
        <v>3</v>
      </c>
      <c r="C10" s="96" t="s">
        <v>21</v>
      </c>
      <c r="D10" s="329">
        <v>21403124399.230003</v>
      </c>
      <c r="E10" s="329">
        <v>37010424541.599998</v>
      </c>
      <c r="F10" s="329">
        <v>37009978989.510002</v>
      </c>
      <c r="G10" s="329">
        <v>445552.09</v>
      </c>
      <c r="H10" s="219"/>
      <c r="I10" s="117"/>
      <c r="J10" s="117"/>
    </row>
    <row r="11" spans="1:12">
      <c r="B11" s="215">
        <v>4</v>
      </c>
      <c r="C11" s="212" t="s">
        <v>180</v>
      </c>
      <c r="D11" s="899">
        <v>2852161.84</v>
      </c>
      <c r="E11" s="899">
        <v>136665199.78</v>
      </c>
      <c r="F11" s="899">
        <v>136665199.78</v>
      </c>
      <c r="G11" s="899"/>
      <c r="H11" s="830"/>
      <c r="I11" s="117"/>
      <c r="J11" s="117"/>
    </row>
    <row r="12" spans="1:12" ht="15" thickBot="1">
      <c r="B12" s="217" t="s">
        <v>460</v>
      </c>
      <c r="C12" s="218" t="s">
        <v>181</v>
      </c>
      <c r="D12" s="900">
        <v>2852161.84</v>
      </c>
      <c r="E12" s="900">
        <v>136665199.78</v>
      </c>
      <c r="F12" s="478"/>
      <c r="G12" s="478"/>
      <c r="H12" s="221"/>
      <c r="I12" s="117"/>
      <c r="J12" s="117"/>
    </row>
    <row r="13" spans="1:12">
      <c r="B13" s="210"/>
      <c r="C13" s="139"/>
      <c r="D13" s="210"/>
      <c r="E13" s="210"/>
      <c r="F13" s="210"/>
      <c r="G13" s="210"/>
      <c r="H13" s="210"/>
      <c r="L13" s="382"/>
    </row>
    <row r="14" spans="1:12">
      <c r="B14" s="210"/>
      <c r="C14" s="210"/>
      <c r="D14" s="210"/>
      <c r="E14" s="210"/>
      <c r="F14" s="210"/>
      <c r="G14" s="210"/>
      <c r="H14" s="210"/>
      <c r="L14" s="382"/>
    </row>
    <row r="15" spans="1:12">
      <c r="B15" s="210"/>
      <c r="C15" s="210"/>
      <c r="D15" s="210"/>
      <c r="E15" s="210"/>
      <c r="F15" s="210"/>
      <c r="G15" s="210"/>
      <c r="H15" s="210"/>
      <c r="L15" s="382"/>
    </row>
    <row r="16" spans="1:12">
      <c r="B16" s="210"/>
      <c r="C16" s="210"/>
      <c r="D16" s="210"/>
      <c r="E16" s="210"/>
      <c r="F16" s="210"/>
      <c r="G16" s="210"/>
      <c r="H16" s="210"/>
      <c r="L16" s="330"/>
    </row>
    <row r="17" spans="2:8">
      <c r="B17" s="210"/>
      <c r="C17" s="210"/>
      <c r="D17" s="210"/>
      <c r="E17" s="210"/>
      <c r="F17" s="210"/>
      <c r="G17" s="210"/>
      <c r="H17" s="210"/>
    </row>
    <row r="18" spans="2:8">
      <c r="B18" s="211"/>
      <c r="C18" s="211"/>
      <c r="D18" s="211"/>
      <c r="E18" s="211"/>
      <c r="F18" s="211"/>
      <c r="G18" s="211"/>
      <c r="H18" s="211"/>
    </row>
  </sheetData>
  <mergeCells count="4">
    <mergeCell ref="E4:H4"/>
    <mergeCell ref="D4:D6"/>
    <mergeCell ref="F5:F6"/>
    <mergeCell ref="G5:H5"/>
  </mergeCells>
  <pageMargins left="0.7" right="0.7" top="0.75" bottom="0.75" header="0.3" footer="0.3"/>
  <pageSetup paperSize="9" scale="77"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3">
    <pageSetUpPr fitToPage="1"/>
  </sheetPr>
  <dimension ref="A1:DM33"/>
  <sheetViews>
    <sheetView zoomScaleNormal="100" zoomScalePageLayoutView="60" workbookViewId="0">
      <selection activeCell="B57" sqref="B57"/>
    </sheetView>
  </sheetViews>
  <sheetFormatPr defaultColWidth="11.5703125" defaultRowHeight="14.25"/>
  <cols>
    <col min="1" max="1" width="5.7109375" style="11" customWidth="1"/>
    <col min="2" max="2" width="10.7109375" style="11" customWidth="1"/>
    <col min="3" max="3" width="65.7109375" style="11" customWidth="1"/>
    <col min="4" max="9" width="25.7109375" style="11" customWidth="1"/>
    <col min="10" max="117" width="11.5703125" style="11"/>
    <col min="118" max="16384" width="11.5703125" style="9"/>
  </cols>
  <sheetData>
    <row r="1" spans="1:117" ht="15" customHeight="1"/>
    <row r="2" spans="1:117" ht="20.25">
      <c r="A2" s="4"/>
      <c r="B2" s="26" t="s">
        <v>182</v>
      </c>
    </row>
    <row r="3" spans="1:117" ht="15" customHeight="1" thickBot="1">
      <c r="D3" s="283"/>
      <c r="E3" s="283"/>
      <c r="F3" s="283"/>
      <c r="G3" s="283"/>
      <c r="H3" s="283"/>
      <c r="I3" s="283"/>
      <c r="CY3" s="9"/>
      <c r="CZ3" s="9"/>
      <c r="DA3" s="9"/>
      <c r="DB3" s="9"/>
      <c r="DC3" s="9"/>
      <c r="DD3" s="9"/>
      <c r="DE3" s="9"/>
      <c r="DF3" s="9"/>
      <c r="DG3" s="9"/>
      <c r="DH3" s="9"/>
      <c r="DI3" s="9"/>
      <c r="DJ3" s="9"/>
      <c r="DK3" s="9"/>
      <c r="DL3" s="9"/>
      <c r="DM3" s="9"/>
    </row>
    <row r="4" spans="1:117" s="188" customFormat="1" ht="20.100000000000001" customHeight="1">
      <c r="A4" s="187"/>
      <c r="B4" s="1102"/>
      <c r="C4" s="1058" t="s">
        <v>183</v>
      </c>
      <c r="D4" s="1075" t="s">
        <v>184</v>
      </c>
      <c r="E4" s="1075"/>
      <c r="F4" s="1075" t="s">
        <v>185</v>
      </c>
      <c r="G4" s="1075"/>
      <c r="H4" s="1075" t="s">
        <v>1344</v>
      </c>
      <c r="I4" s="1076"/>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87"/>
      <c r="AK4" s="187"/>
      <c r="AL4" s="187"/>
      <c r="AM4" s="187"/>
      <c r="AN4" s="187"/>
      <c r="AO4" s="187"/>
      <c r="AP4" s="187"/>
      <c r="AQ4" s="187"/>
      <c r="AR4" s="187"/>
      <c r="AS4" s="187"/>
      <c r="AT4" s="187"/>
      <c r="AU4" s="187"/>
      <c r="AV4" s="187"/>
      <c r="AW4" s="187"/>
      <c r="AX4" s="187"/>
      <c r="AY4" s="187"/>
      <c r="AZ4" s="187"/>
      <c r="BA4" s="187"/>
      <c r="BB4" s="187"/>
      <c r="BC4" s="187"/>
      <c r="BD4" s="187"/>
      <c r="BE4" s="187"/>
      <c r="BF4" s="187"/>
      <c r="BG4" s="187"/>
      <c r="BH4" s="187"/>
      <c r="BI4" s="187"/>
      <c r="BJ4" s="187"/>
      <c r="BK4" s="187"/>
      <c r="BL4" s="187"/>
      <c r="BM4" s="187"/>
      <c r="BN4" s="187"/>
      <c r="BO4" s="187"/>
      <c r="BP4" s="187"/>
      <c r="BQ4" s="187"/>
      <c r="BR4" s="187"/>
      <c r="BS4" s="187"/>
      <c r="BT4" s="187"/>
      <c r="BU4" s="187"/>
      <c r="BV4" s="187"/>
      <c r="BW4" s="187"/>
      <c r="BX4" s="187"/>
      <c r="BY4" s="187"/>
      <c r="BZ4" s="187"/>
      <c r="CA4" s="187"/>
      <c r="CB4" s="187"/>
      <c r="CC4" s="187"/>
      <c r="CD4" s="187"/>
      <c r="CE4" s="187"/>
      <c r="CF4" s="187"/>
      <c r="CG4" s="187"/>
      <c r="CH4" s="187"/>
      <c r="CI4" s="187"/>
      <c r="CJ4" s="187"/>
      <c r="CK4" s="187"/>
      <c r="CL4" s="187"/>
      <c r="CM4" s="187"/>
      <c r="CN4" s="187"/>
      <c r="CO4" s="187"/>
      <c r="CP4" s="187"/>
      <c r="CQ4" s="187"/>
      <c r="CR4" s="187"/>
      <c r="CS4" s="187"/>
      <c r="CT4" s="187"/>
      <c r="CU4" s="187"/>
      <c r="CV4" s="187"/>
      <c r="CW4" s="187"/>
      <c r="CX4" s="187"/>
    </row>
    <row r="5" spans="1:117" s="188" customFormat="1" ht="39.950000000000003" customHeight="1">
      <c r="A5" s="187"/>
      <c r="B5" s="1103"/>
      <c r="C5" s="1060"/>
      <c r="D5" s="134" t="s">
        <v>186</v>
      </c>
      <c r="E5" s="134" t="s">
        <v>187</v>
      </c>
      <c r="F5" s="134" t="s">
        <v>186</v>
      </c>
      <c r="G5" s="134" t="s">
        <v>187</v>
      </c>
      <c r="H5" s="134" t="s">
        <v>1345</v>
      </c>
      <c r="I5" s="136" t="s">
        <v>1346</v>
      </c>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7"/>
      <c r="BN5" s="187"/>
      <c r="BO5" s="187"/>
      <c r="BP5" s="187"/>
      <c r="BQ5" s="187"/>
      <c r="BR5" s="187"/>
      <c r="BS5" s="187"/>
      <c r="BT5" s="187"/>
      <c r="BU5" s="187"/>
      <c r="BV5" s="187"/>
      <c r="BW5" s="187"/>
      <c r="BX5" s="187"/>
      <c r="BY5" s="187"/>
      <c r="BZ5" s="187"/>
      <c r="CA5" s="187"/>
      <c r="CB5" s="187"/>
      <c r="CC5" s="187"/>
      <c r="CD5" s="187"/>
      <c r="CE5" s="187"/>
      <c r="CF5" s="187"/>
      <c r="CG5" s="187"/>
      <c r="CH5" s="187"/>
      <c r="CI5" s="187"/>
      <c r="CJ5" s="187"/>
      <c r="CK5" s="187"/>
      <c r="CL5" s="187"/>
      <c r="CM5" s="187"/>
      <c r="CN5" s="187"/>
      <c r="CO5" s="187"/>
      <c r="CP5" s="187"/>
      <c r="CQ5" s="187"/>
      <c r="CR5" s="187"/>
      <c r="CS5" s="187"/>
      <c r="CT5" s="187"/>
      <c r="CU5" s="187"/>
      <c r="CV5" s="187"/>
      <c r="CW5" s="187"/>
      <c r="CX5" s="187"/>
    </row>
    <row r="6" spans="1:117" s="188" customFormat="1" ht="15" customHeight="1">
      <c r="A6" s="187"/>
      <c r="B6" s="224"/>
      <c r="C6" s="1060"/>
      <c r="D6" s="134" t="s">
        <v>693</v>
      </c>
      <c r="E6" s="134" t="s">
        <v>694</v>
      </c>
      <c r="F6" s="134" t="s">
        <v>695</v>
      </c>
      <c r="G6" s="134" t="s">
        <v>696</v>
      </c>
      <c r="H6" s="134" t="s">
        <v>697</v>
      </c>
      <c r="I6" s="136" t="s">
        <v>698</v>
      </c>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c r="BJ6" s="187"/>
      <c r="BK6" s="187"/>
      <c r="BL6" s="187"/>
      <c r="BM6" s="187"/>
      <c r="BN6" s="187"/>
      <c r="BO6" s="187"/>
      <c r="BP6" s="187"/>
      <c r="BQ6" s="187"/>
      <c r="BR6" s="187"/>
      <c r="BS6" s="187"/>
      <c r="BT6" s="187"/>
      <c r="BU6" s="187"/>
      <c r="BV6" s="187"/>
      <c r="BW6" s="187"/>
      <c r="BX6" s="187"/>
      <c r="BY6" s="187"/>
      <c r="BZ6" s="187"/>
      <c r="CA6" s="187"/>
      <c r="CB6" s="187"/>
      <c r="CC6" s="187"/>
      <c r="CD6" s="187"/>
      <c r="CE6" s="187"/>
      <c r="CF6" s="187"/>
      <c r="CG6" s="187"/>
      <c r="CH6" s="187"/>
      <c r="CI6" s="187"/>
      <c r="CJ6" s="187"/>
      <c r="CK6" s="187"/>
      <c r="CL6" s="187"/>
      <c r="CM6" s="187"/>
      <c r="CN6" s="187"/>
      <c r="CO6" s="187"/>
      <c r="CP6" s="187"/>
      <c r="CQ6" s="187"/>
      <c r="CR6" s="187"/>
      <c r="CS6" s="187"/>
      <c r="CT6" s="187"/>
      <c r="CU6" s="187"/>
      <c r="CV6" s="187"/>
      <c r="CW6" s="187"/>
      <c r="CX6" s="187"/>
    </row>
    <row r="7" spans="1:117" s="190" customFormat="1" ht="15" customHeight="1">
      <c r="A7" s="189"/>
      <c r="B7" s="126">
        <v>1</v>
      </c>
      <c r="C7" s="97" t="s">
        <v>188</v>
      </c>
      <c r="D7" s="634">
        <v>6618588724.1300001</v>
      </c>
      <c r="E7" s="634">
        <v>44557000</v>
      </c>
      <c r="F7" s="634">
        <v>6678618462.3299999</v>
      </c>
      <c r="G7" s="634">
        <v>44557000</v>
      </c>
      <c r="H7" s="634">
        <v>32635990.887400001</v>
      </c>
      <c r="I7" s="681">
        <v>4.8999999999999998E-3</v>
      </c>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89"/>
      <c r="AL7" s="189"/>
      <c r="AM7" s="189"/>
      <c r="AN7" s="189"/>
      <c r="AO7" s="189"/>
      <c r="AP7" s="189"/>
      <c r="AQ7" s="189"/>
      <c r="AR7" s="189"/>
      <c r="AS7" s="189"/>
      <c r="AT7" s="189"/>
      <c r="AU7" s="189"/>
      <c r="AV7" s="189"/>
      <c r="AW7" s="189"/>
      <c r="AX7" s="189"/>
      <c r="AY7" s="189"/>
      <c r="AZ7" s="189"/>
      <c r="BA7" s="189"/>
      <c r="BB7" s="189"/>
      <c r="BC7" s="189"/>
      <c r="BD7" s="189"/>
      <c r="BE7" s="189"/>
      <c r="BF7" s="189"/>
      <c r="BG7" s="189"/>
      <c r="BH7" s="189"/>
      <c r="BI7" s="189"/>
      <c r="BJ7" s="189"/>
      <c r="BK7" s="189"/>
      <c r="BL7" s="189"/>
      <c r="BM7" s="189"/>
      <c r="BN7" s="189"/>
      <c r="BO7" s="189"/>
      <c r="BP7" s="189"/>
      <c r="BQ7" s="189"/>
      <c r="BR7" s="189"/>
      <c r="BS7" s="189"/>
      <c r="BT7" s="189"/>
      <c r="BU7" s="189"/>
      <c r="BV7" s="189"/>
      <c r="BW7" s="189"/>
      <c r="BX7" s="189"/>
      <c r="BY7" s="189"/>
      <c r="BZ7" s="189"/>
      <c r="CA7" s="189"/>
      <c r="CB7" s="189"/>
      <c r="CC7" s="189"/>
      <c r="CD7" s="189"/>
      <c r="CE7" s="189"/>
      <c r="CF7" s="189"/>
      <c r="CG7" s="189"/>
      <c r="CH7" s="189"/>
      <c r="CI7" s="189"/>
      <c r="CJ7" s="189"/>
      <c r="CK7" s="189"/>
      <c r="CL7" s="189"/>
      <c r="CM7" s="189"/>
      <c r="CN7" s="189"/>
      <c r="CO7" s="189"/>
      <c r="CP7" s="189"/>
      <c r="CQ7" s="189"/>
      <c r="CR7" s="189"/>
      <c r="CS7" s="189"/>
      <c r="CT7" s="189"/>
      <c r="CU7" s="189"/>
      <c r="CV7" s="189"/>
      <c r="CW7" s="189"/>
      <c r="CX7" s="189"/>
    </row>
    <row r="8" spans="1:117" s="190" customFormat="1" ht="15" customHeight="1">
      <c r="A8" s="189"/>
      <c r="B8" s="192">
        <v>2</v>
      </c>
      <c r="C8" s="191" t="s">
        <v>1347</v>
      </c>
      <c r="D8" s="509">
        <v>931035834.33000004</v>
      </c>
      <c r="E8" s="509">
        <v>4391274.5600000005</v>
      </c>
      <c r="F8" s="509">
        <v>956363928.72000003</v>
      </c>
      <c r="G8" s="509">
        <v>1756509.824</v>
      </c>
      <c r="H8" s="509">
        <v>73543570.402799994</v>
      </c>
      <c r="I8" s="681">
        <v>7.6799999999999993E-2</v>
      </c>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89"/>
      <c r="AY8" s="189"/>
      <c r="AZ8" s="189"/>
      <c r="BA8" s="189"/>
      <c r="BB8" s="189"/>
      <c r="BC8" s="189"/>
      <c r="BD8" s="189"/>
      <c r="BE8" s="189"/>
      <c r="BF8" s="189"/>
      <c r="BG8" s="189"/>
      <c r="BH8" s="189"/>
      <c r="BI8" s="189"/>
      <c r="BJ8" s="189"/>
      <c r="BK8" s="189"/>
      <c r="BL8" s="189"/>
      <c r="BM8" s="189"/>
      <c r="BN8" s="189"/>
      <c r="BO8" s="189"/>
      <c r="BP8" s="189"/>
      <c r="BQ8" s="189"/>
      <c r="BR8" s="189"/>
      <c r="BS8" s="189"/>
      <c r="BT8" s="189"/>
      <c r="BU8" s="189"/>
      <c r="BV8" s="189"/>
      <c r="BW8" s="189"/>
      <c r="BX8" s="189"/>
      <c r="BY8" s="189"/>
      <c r="BZ8" s="189"/>
      <c r="CA8" s="189"/>
      <c r="CB8" s="189"/>
      <c r="CC8" s="189"/>
      <c r="CD8" s="189"/>
      <c r="CE8" s="189"/>
      <c r="CF8" s="189"/>
      <c r="CG8" s="189"/>
      <c r="CH8" s="189"/>
      <c r="CI8" s="189"/>
      <c r="CJ8" s="189"/>
      <c r="CK8" s="189"/>
      <c r="CL8" s="189"/>
      <c r="CM8" s="189"/>
      <c r="CN8" s="189"/>
      <c r="CO8" s="189"/>
      <c r="CP8" s="189"/>
      <c r="CQ8" s="189"/>
      <c r="CR8" s="189"/>
      <c r="CS8" s="189"/>
      <c r="CT8" s="189"/>
      <c r="CU8" s="189"/>
      <c r="CV8" s="189"/>
      <c r="CW8" s="189"/>
      <c r="CX8" s="189"/>
    </row>
    <row r="9" spans="1:117" s="821" customFormat="1" ht="15" customHeight="1">
      <c r="A9" s="819"/>
      <c r="B9" s="373" t="s">
        <v>1348</v>
      </c>
      <c r="C9" s="374" t="s">
        <v>1349</v>
      </c>
      <c r="D9" s="692">
        <v>798091685.85000002</v>
      </c>
      <c r="E9" s="692">
        <v>2891274.56</v>
      </c>
      <c r="F9" s="692">
        <v>858410093.26999998</v>
      </c>
      <c r="G9" s="692">
        <v>1156509.824</v>
      </c>
      <c r="H9" s="692">
        <v>53832803.312799998</v>
      </c>
      <c r="I9" s="820">
        <v>6.2600000000000003E-2</v>
      </c>
      <c r="J9" s="819"/>
      <c r="K9" s="819"/>
      <c r="L9" s="819"/>
      <c r="M9" s="819"/>
      <c r="N9" s="819"/>
      <c r="O9" s="819"/>
      <c r="P9" s="819"/>
      <c r="Q9" s="819"/>
      <c r="R9" s="819"/>
      <c r="S9" s="819"/>
      <c r="T9" s="819"/>
      <c r="U9" s="819"/>
      <c r="V9" s="819"/>
      <c r="W9" s="819"/>
      <c r="X9" s="819"/>
      <c r="Y9" s="819"/>
      <c r="Z9" s="819"/>
      <c r="AA9" s="819"/>
      <c r="AB9" s="819"/>
      <c r="AC9" s="819"/>
      <c r="AD9" s="819"/>
      <c r="AE9" s="819"/>
      <c r="AF9" s="819"/>
      <c r="AG9" s="819"/>
      <c r="AH9" s="819"/>
      <c r="AI9" s="819"/>
      <c r="AJ9" s="819"/>
      <c r="AK9" s="819"/>
      <c r="AL9" s="819"/>
      <c r="AM9" s="819"/>
      <c r="AN9" s="819"/>
      <c r="AO9" s="819"/>
      <c r="AP9" s="819"/>
      <c r="AQ9" s="819"/>
      <c r="AR9" s="819"/>
      <c r="AS9" s="819"/>
      <c r="AT9" s="819"/>
      <c r="AU9" s="819"/>
      <c r="AV9" s="819"/>
      <c r="AW9" s="819"/>
      <c r="AX9" s="819"/>
      <c r="AY9" s="819"/>
      <c r="AZ9" s="819"/>
      <c r="BA9" s="819"/>
      <c r="BB9" s="819"/>
      <c r="BC9" s="819"/>
      <c r="BD9" s="819"/>
      <c r="BE9" s="819"/>
      <c r="BF9" s="819"/>
      <c r="BG9" s="819"/>
      <c r="BH9" s="819"/>
      <c r="BI9" s="819"/>
      <c r="BJ9" s="819"/>
      <c r="BK9" s="819"/>
      <c r="BL9" s="819"/>
      <c r="BM9" s="819"/>
      <c r="BN9" s="819"/>
      <c r="BO9" s="819"/>
      <c r="BP9" s="819"/>
      <c r="BQ9" s="819"/>
      <c r="BR9" s="819"/>
      <c r="BS9" s="819"/>
      <c r="BT9" s="819"/>
      <c r="BU9" s="819"/>
      <c r="BV9" s="819"/>
      <c r="BW9" s="819"/>
      <c r="BX9" s="819"/>
      <c r="BY9" s="819"/>
      <c r="BZ9" s="819"/>
      <c r="CA9" s="819"/>
      <c r="CB9" s="819"/>
      <c r="CC9" s="819"/>
      <c r="CD9" s="819"/>
      <c r="CE9" s="819"/>
      <c r="CF9" s="819"/>
      <c r="CG9" s="819"/>
      <c r="CH9" s="819"/>
      <c r="CI9" s="819"/>
      <c r="CJ9" s="819"/>
      <c r="CK9" s="819"/>
      <c r="CL9" s="819"/>
      <c r="CM9" s="819"/>
      <c r="CN9" s="819"/>
      <c r="CO9" s="819"/>
      <c r="CP9" s="819"/>
      <c r="CQ9" s="819"/>
      <c r="CR9" s="819"/>
      <c r="CS9" s="819"/>
      <c r="CT9" s="819"/>
      <c r="CU9" s="819"/>
      <c r="CV9" s="819"/>
      <c r="CW9" s="819"/>
      <c r="CX9" s="819"/>
    </row>
    <row r="10" spans="1:117" s="821" customFormat="1" ht="15" customHeight="1">
      <c r="A10" s="819"/>
      <c r="B10" s="373" t="s">
        <v>1350</v>
      </c>
      <c r="C10" s="374" t="s">
        <v>1351</v>
      </c>
      <c r="D10" s="692">
        <v>132944148.48</v>
      </c>
      <c r="E10" s="692">
        <v>1500000</v>
      </c>
      <c r="F10" s="692">
        <v>97953835.450000003</v>
      </c>
      <c r="G10" s="692">
        <v>600000</v>
      </c>
      <c r="H10" s="692">
        <v>19710767.09</v>
      </c>
      <c r="I10" s="820">
        <v>0.2</v>
      </c>
      <c r="J10" s="819"/>
      <c r="K10" s="819"/>
      <c r="L10" s="819"/>
      <c r="M10" s="819"/>
      <c r="N10" s="819"/>
      <c r="O10" s="819"/>
      <c r="P10" s="819"/>
      <c r="Q10" s="819"/>
      <c r="R10" s="819"/>
      <c r="S10" s="819"/>
      <c r="T10" s="819"/>
      <c r="U10" s="819"/>
      <c r="V10" s="819"/>
      <c r="W10" s="819"/>
      <c r="X10" s="819"/>
      <c r="Y10" s="819"/>
      <c r="Z10" s="819"/>
      <c r="AA10" s="819"/>
      <c r="AB10" s="819"/>
      <c r="AC10" s="819"/>
      <c r="AD10" s="819"/>
      <c r="AE10" s="819"/>
      <c r="AF10" s="819"/>
      <c r="AG10" s="819"/>
      <c r="AH10" s="819"/>
      <c r="AI10" s="819"/>
      <c r="AJ10" s="819"/>
      <c r="AK10" s="819"/>
      <c r="AL10" s="819"/>
      <c r="AM10" s="819"/>
      <c r="AN10" s="819"/>
      <c r="AO10" s="819"/>
      <c r="AP10" s="819"/>
      <c r="AQ10" s="819"/>
      <c r="AR10" s="819"/>
      <c r="AS10" s="819"/>
      <c r="AT10" s="819"/>
      <c r="AU10" s="819"/>
      <c r="AV10" s="819"/>
      <c r="AW10" s="819"/>
      <c r="AX10" s="819"/>
      <c r="AY10" s="819"/>
      <c r="AZ10" s="819"/>
      <c r="BA10" s="819"/>
      <c r="BB10" s="819"/>
      <c r="BC10" s="819"/>
      <c r="BD10" s="819"/>
      <c r="BE10" s="819"/>
      <c r="BF10" s="819"/>
      <c r="BG10" s="819"/>
      <c r="BH10" s="819"/>
      <c r="BI10" s="819"/>
      <c r="BJ10" s="819"/>
      <c r="BK10" s="819"/>
      <c r="BL10" s="819"/>
      <c r="BM10" s="819"/>
      <c r="BN10" s="819"/>
      <c r="BO10" s="819"/>
      <c r="BP10" s="819"/>
      <c r="BQ10" s="819"/>
      <c r="BR10" s="819"/>
      <c r="BS10" s="819"/>
      <c r="BT10" s="819"/>
      <c r="BU10" s="819"/>
      <c r="BV10" s="819"/>
      <c r="BW10" s="819"/>
      <c r="BX10" s="819"/>
      <c r="BY10" s="819"/>
      <c r="BZ10" s="819"/>
      <c r="CA10" s="819"/>
      <c r="CB10" s="819"/>
      <c r="CC10" s="819"/>
      <c r="CD10" s="819"/>
      <c r="CE10" s="819"/>
      <c r="CF10" s="819"/>
      <c r="CG10" s="819"/>
      <c r="CH10" s="819"/>
      <c r="CI10" s="819"/>
      <c r="CJ10" s="819"/>
      <c r="CK10" s="819"/>
      <c r="CL10" s="819"/>
      <c r="CM10" s="819"/>
      <c r="CN10" s="819"/>
      <c r="CO10" s="819"/>
      <c r="CP10" s="819"/>
      <c r="CQ10" s="819"/>
      <c r="CR10" s="819"/>
      <c r="CS10" s="819"/>
      <c r="CT10" s="819"/>
      <c r="CU10" s="819"/>
      <c r="CV10" s="819"/>
      <c r="CW10" s="819"/>
      <c r="CX10" s="819"/>
    </row>
    <row r="11" spans="1:117" s="190" customFormat="1" ht="15" customHeight="1">
      <c r="A11" s="189"/>
      <c r="B11" s="192">
        <v>3</v>
      </c>
      <c r="C11" s="191" t="s">
        <v>25</v>
      </c>
      <c r="D11" s="509"/>
      <c r="E11" s="509"/>
      <c r="F11" s="509"/>
      <c r="G11" s="509"/>
      <c r="H11" s="509"/>
      <c r="I11" s="681"/>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89"/>
      <c r="CG11" s="189"/>
      <c r="CH11" s="189"/>
      <c r="CI11" s="189"/>
      <c r="CJ11" s="189"/>
      <c r="CK11" s="189"/>
      <c r="CL11" s="189"/>
      <c r="CM11" s="189"/>
      <c r="CN11" s="189"/>
      <c r="CO11" s="189"/>
      <c r="CP11" s="189"/>
      <c r="CQ11" s="189"/>
      <c r="CR11" s="189"/>
      <c r="CS11" s="189"/>
      <c r="CT11" s="189"/>
      <c r="CU11" s="189"/>
      <c r="CV11" s="189"/>
      <c r="CW11" s="189"/>
      <c r="CX11" s="189"/>
    </row>
    <row r="12" spans="1:117" s="190" customFormat="1" ht="15" customHeight="1">
      <c r="A12" s="189"/>
      <c r="B12" s="192" t="s">
        <v>1352</v>
      </c>
      <c r="C12" s="191" t="s">
        <v>26</v>
      </c>
      <c r="D12" s="509">
        <v>353638849.38999999</v>
      </c>
      <c r="E12" s="509"/>
      <c r="F12" s="509">
        <v>353638849.38999999</v>
      </c>
      <c r="G12" s="509"/>
      <c r="H12" s="509"/>
      <c r="I12" s="681"/>
      <c r="J12" s="189"/>
      <c r="K12" s="189"/>
      <c r="L12" s="189"/>
      <c r="M12" s="189"/>
      <c r="N12" s="189"/>
      <c r="O12" s="189"/>
      <c r="P12" s="189"/>
      <c r="Q12" s="189"/>
      <c r="R12" s="189"/>
      <c r="S12" s="189"/>
      <c r="T12" s="189"/>
      <c r="U12" s="189"/>
      <c r="V12" s="189"/>
      <c r="W12" s="189"/>
      <c r="X12" s="189"/>
      <c r="Y12" s="18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89"/>
      <c r="AY12" s="189"/>
      <c r="AZ12" s="189"/>
      <c r="BA12" s="189"/>
      <c r="BB12" s="189"/>
      <c r="BC12" s="189"/>
      <c r="BD12" s="189"/>
      <c r="BE12" s="189"/>
      <c r="BF12" s="189"/>
      <c r="BG12" s="189"/>
      <c r="BH12" s="189"/>
      <c r="BI12" s="189"/>
      <c r="BJ12" s="189"/>
      <c r="BK12" s="189"/>
      <c r="BL12" s="189"/>
      <c r="BM12" s="189"/>
      <c r="BN12" s="189"/>
      <c r="BO12" s="189"/>
      <c r="BP12" s="189"/>
      <c r="BQ12" s="189"/>
      <c r="BR12" s="189"/>
      <c r="BS12" s="189"/>
      <c r="BT12" s="189"/>
      <c r="BU12" s="189"/>
      <c r="BV12" s="189"/>
      <c r="BW12" s="189"/>
      <c r="BX12" s="189"/>
      <c r="BY12" s="189"/>
      <c r="BZ12" s="189"/>
      <c r="CA12" s="189"/>
      <c r="CB12" s="189"/>
      <c r="CC12" s="189"/>
      <c r="CD12" s="189"/>
      <c r="CE12" s="189"/>
      <c r="CF12" s="189"/>
      <c r="CG12" s="189"/>
      <c r="CH12" s="189"/>
      <c r="CI12" s="189"/>
      <c r="CJ12" s="189"/>
      <c r="CK12" s="189"/>
      <c r="CL12" s="189"/>
      <c r="CM12" s="189"/>
      <c r="CN12" s="189"/>
      <c r="CO12" s="189"/>
      <c r="CP12" s="189"/>
      <c r="CQ12" s="189"/>
      <c r="CR12" s="189"/>
      <c r="CS12" s="189"/>
      <c r="CT12" s="189"/>
      <c r="CU12" s="189"/>
      <c r="CV12" s="189"/>
      <c r="CW12" s="189"/>
      <c r="CX12" s="189"/>
    </row>
    <row r="13" spans="1:117" s="190" customFormat="1" ht="15" customHeight="1">
      <c r="A13" s="189"/>
      <c r="B13" s="192">
        <v>4</v>
      </c>
      <c r="C13" s="817" t="s">
        <v>27</v>
      </c>
      <c r="D13" s="802">
        <v>35201384.729999997</v>
      </c>
      <c r="E13" s="802"/>
      <c r="F13" s="802">
        <v>0</v>
      </c>
      <c r="G13" s="802"/>
      <c r="H13" s="802"/>
      <c r="I13" s="681"/>
      <c r="J13" s="189"/>
      <c r="K13" s="189"/>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189"/>
      <c r="BD13" s="189"/>
      <c r="BE13" s="189"/>
      <c r="BF13" s="189"/>
      <c r="BG13" s="189"/>
      <c r="BH13" s="189"/>
      <c r="BI13" s="189"/>
      <c r="BJ13" s="189"/>
      <c r="BK13" s="189"/>
      <c r="BL13" s="189"/>
      <c r="BM13" s="189"/>
      <c r="BN13" s="189"/>
      <c r="BO13" s="189"/>
      <c r="BP13" s="189"/>
      <c r="BQ13" s="189"/>
      <c r="BR13" s="189"/>
      <c r="BS13" s="189"/>
      <c r="BT13" s="189"/>
      <c r="BU13" s="189"/>
      <c r="BV13" s="189"/>
      <c r="BW13" s="189"/>
      <c r="BX13" s="189"/>
      <c r="BY13" s="189"/>
      <c r="BZ13" s="189"/>
      <c r="CA13" s="189"/>
      <c r="CB13" s="189"/>
      <c r="CC13" s="189"/>
      <c r="CD13" s="189"/>
      <c r="CE13" s="189"/>
      <c r="CF13" s="189"/>
      <c r="CG13" s="189"/>
      <c r="CH13" s="189"/>
      <c r="CI13" s="189"/>
      <c r="CJ13" s="189"/>
      <c r="CK13" s="189"/>
      <c r="CL13" s="189"/>
      <c r="CM13" s="189"/>
      <c r="CN13" s="189"/>
      <c r="CO13" s="189"/>
      <c r="CP13" s="189"/>
      <c r="CQ13" s="189"/>
      <c r="CR13" s="189"/>
      <c r="CS13" s="189"/>
      <c r="CT13" s="189"/>
      <c r="CU13" s="189"/>
      <c r="CV13" s="189"/>
      <c r="CW13" s="189"/>
      <c r="CX13" s="189"/>
    </row>
    <row r="14" spans="1:117" s="190" customFormat="1" ht="15" customHeight="1">
      <c r="A14" s="189"/>
      <c r="B14" s="192">
        <v>5</v>
      </c>
      <c r="C14" s="817" t="s">
        <v>143</v>
      </c>
      <c r="D14" s="802"/>
      <c r="E14" s="802"/>
      <c r="F14" s="802"/>
      <c r="G14" s="802"/>
      <c r="H14" s="802"/>
      <c r="I14" s="681"/>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89"/>
      <c r="AY14" s="189"/>
      <c r="AZ14" s="189"/>
      <c r="BA14" s="189"/>
      <c r="BB14" s="189"/>
      <c r="BC14" s="189"/>
      <c r="BD14" s="189"/>
      <c r="BE14" s="189"/>
      <c r="BF14" s="189"/>
      <c r="BG14" s="189"/>
      <c r="BH14" s="189"/>
      <c r="BI14" s="189"/>
      <c r="BJ14" s="189"/>
      <c r="BK14" s="189"/>
      <c r="BL14" s="189"/>
      <c r="BM14" s="189"/>
      <c r="BN14" s="189"/>
      <c r="BO14" s="189"/>
      <c r="BP14" s="189"/>
      <c r="BQ14" s="189"/>
      <c r="BR14" s="189"/>
      <c r="BS14" s="189"/>
      <c r="BT14" s="189"/>
      <c r="BU14" s="189"/>
      <c r="BV14" s="189"/>
      <c r="BW14" s="189"/>
      <c r="BX14" s="189"/>
      <c r="BY14" s="189"/>
      <c r="BZ14" s="189"/>
      <c r="CA14" s="189"/>
      <c r="CB14" s="189"/>
      <c r="CC14" s="189"/>
      <c r="CD14" s="189"/>
      <c r="CE14" s="189"/>
      <c r="CF14" s="189"/>
      <c r="CG14" s="189"/>
      <c r="CH14" s="189"/>
      <c r="CI14" s="189"/>
      <c r="CJ14" s="189"/>
      <c r="CK14" s="189"/>
      <c r="CL14" s="189"/>
      <c r="CM14" s="189"/>
      <c r="CN14" s="189"/>
      <c r="CO14" s="189"/>
      <c r="CP14" s="189"/>
      <c r="CQ14" s="189"/>
      <c r="CR14" s="189"/>
      <c r="CS14" s="189"/>
      <c r="CT14" s="189"/>
      <c r="CU14" s="189"/>
      <c r="CV14" s="189"/>
      <c r="CW14" s="189"/>
      <c r="CX14" s="189"/>
    </row>
    <row r="15" spans="1:117" s="190" customFormat="1" ht="15" customHeight="1">
      <c r="A15" s="189"/>
      <c r="B15" s="192">
        <v>6</v>
      </c>
      <c r="C15" s="817" t="s">
        <v>28</v>
      </c>
      <c r="D15" s="802">
        <v>244363993.41999999</v>
      </c>
      <c r="E15" s="802">
        <v>36226865.520000003</v>
      </c>
      <c r="F15" s="802">
        <v>194207545.56</v>
      </c>
      <c r="G15" s="802">
        <v>15844332.648</v>
      </c>
      <c r="H15" s="802">
        <v>203072627.16549999</v>
      </c>
      <c r="I15" s="681">
        <v>0.96679999999999999</v>
      </c>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89"/>
      <c r="AY15" s="189"/>
      <c r="AZ15" s="189"/>
      <c r="BA15" s="189"/>
      <c r="BB15" s="189"/>
      <c r="BC15" s="189"/>
      <c r="BD15" s="189"/>
      <c r="BE15" s="189"/>
      <c r="BF15" s="189"/>
      <c r="BG15" s="189"/>
      <c r="BH15" s="189"/>
      <c r="BI15" s="189"/>
      <c r="BJ15" s="189"/>
      <c r="BK15" s="189"/>
      <c r="BL15" s="189"/>
      <c r="BM15" s="189"/>
      <c r="BN15" s="189"/>
      <c r="BO15" s="189"/>
      <c r="BP15" s="189"/>
      <c r="BQ15" s="189"/>
      <c r="BR15" s="189"/>
      <c r="BS15" s="189"/>
      <c r="BT15" s="189"/>
      <c r="BU15" s="189"/>
      <c r="BV15" s="189"/>
      <c r="BW15" s="189"/>
      <c r="BX15" s="189"/>
      <c r="BY15" s="189"/>
      <c r="BZ15" s="189"/>
      <c r="CA15" s="189"/>
      <c r="CB15" s="189"/>
      <c r="CC15" s="189"/>
      <c r="CD15" s="189"/>
      <c r="CE15" s="189"/>
      <c r="CF15" s="189"/>
      <c r="CG15" s="189"/>
      <c r="CH15" s="189"/>
      <c r="CI15" s="189"/>
      <c r="CJ15" s="189"/>
      <c r="CK15" s="189"/>
      <c r="CL15" s="189"/>
      <c r="CM15" s="189"/>
      <c r="CN15" s="189"/>
      <c r="CO15" s="189"/>
      <c r="CP15" s="189"/>
      <c r="CQ15" s="189"/>
      <c r="CR15" s="189"/>
      <c r="CS15" s="189"/>
      <c r="CT15" s="189"/>
      <c r="CU15" s="189"/>
      <c r="CV15" s="189"/>
      <c r="CW15" s="189"/>
      <c r="CX15" s="189"/>
    </row>
    <row r="16" spans="1:117" s="821" customFormat="1" ht="15" customHeight="1">
      <c r="A16" s="819"/>
      <c r="B16" s="373" t="s">
        <v>1286</v>
      </c>
      <c r="C16" s="822" t="s">
        <v>1353</v>
      </c>
      <c r="D16" s="823">
        <v>71701810.090000004</v>
      </c>
      <c r="E16" s="823"/>
      <c r="F16" s="823">
        <v>51259464.920000002</v>
      </c>
      <c r="G16" s="823"/>
      <c r="H16" s="823">
        <v>57466481.240000002</v>
      </c>
      <c r="I16" s="820">
        <v>1.121090150466596</v>
      </c>
      <c r="J16" s="819"/>
      <c r="K16" s="819"/>
      <c r="L16" s="819"/>
      <c r="M16" s="819"/>
      <c r="N16" s="819"/>
      <c r="O16" s="819"/>
      <c r="P16" s="819"/>
      <c r="Q16" s="819"/>
      <c r="R16" s="819"/>
      <c r="S16" s="819"/>
      <c r="T16" s="819"/>
      <c r="U16" s="819"/>
      <c r="V16" s="819"/>
      <c r="W16" s="819"/>
      <c r="X16" s="819"/>
      <c r="Y16" s="819"/>
      <c r="Z16" s="819"/>
      <c r="AA16" s="819"/>
      <c r="AB16" s="819"/>
      <c r="AC16" s="819"/>
      <c r="AD16" s="819"/>
      <c r="AE16" s="819"/>
      <c r="AF16" s="819"/>
      <c r="AG16" s="819"/>
      <c r="AH16" s="819"/>
      <c r="AI16" s="819"/>
      <c r="AJ16" s="819"/>
      <c r="AK16" s="819"/>
      <c r="AL16" s="819"/>
      <c r="AM16" s="819"/>
      <c r="AN16" s="819"/>
      <c r="AO16" s="819"/>
      <c r="AP16" s="819"/>
      <c r="AQ16" s="819"/>
      <c r="AR16" s="819"/>
      <c r="AS16" s="819"/>
      <c r="AT16" s="819"/>
      <c r="AU16" s="819"/>
      <c r="AV16" s="819"/>
      <c r="AW16" s="819"/>
      <c r="AX16" s="819"/>
      <c r="AY16" s="819"/>
      <c r="AZ16" s="819"/>
      <c r="BA16" s="819"/>
      <c r="BB16" s="819"/>
      <c r="BC16" s="819"/>
      <c r="BD16" s="819"/>
      <c r="BE16" s="819"/>
      <c r="BF16" s="819"/>
      <c r="BG16" s="819"/>
      <c r="BH16" s="819"/>
      <c r="BI16" s="819"/>
      <c r="BJ16" s="819"/>
      <c r="BK16" s="819"/>
      <c r="BL16" s="819"/>
      <c r="BM16" s="819"/>
      <c r="BN16" s="819"/>
      <c r="BO16" s="819"/>
      <c r="BP16" s="819"/>
      <c r="BQ16" s="819"/>
      <c r="BR16" s="819"/>
      <c r="BS16" s="819"/>
      <c r="BT16" s="819"/>
      <c r="BU16" s="819"/>
      <c r="BV16" s="819"/>
      <c r="BW16" s="819"/>
      <c r="BX16" s="819"/>
      <c r="BY16" s="819"/>
      <c r="BZ16" s="819"/>
      <c r="CA16" s="819"/>
      <c r="CB16" s="819"/>
      <c r="CC16" s="819"/>
      <c r="CD16" s="819"/>
      <c r="CE16" s="819"/>
      <c r="CF16" s="819"/>
      <c r="CG16" s="819"/>
      <c r="CH16" s="819"/>
      <c r="CI16" s="819"/>
      <c r="CJ16" s="819"/>
      <c r="CK16" s="819"/>
      <c r="CL16" s="819"/>
      <c r="CM16" s="819"/>
      <c r="CN16" s="819"/>
      <c r="CO16" s="819"/>
      <c r="CP16" s="819"/>
      <c r="CQ16" s="819"/>
      <c r="CR16" s="819"/>
      <c r="CS16" s="819"/>
      <c r="CT16" s="819"/>
      <c r="CU16" s="819"/>
      <c r="CV16" s="819"/>
      <c r="CW16" s="819"/>
      <c r="CX16" s="819"/>
    </row>
    <row r="17" spans="1:102" s="190" customFormat="1" ht="15" customHeight="1">
      <c r="A17" s="189"/>
      <c r="B17" s="192">
        <v>7</v>
      </c>
      <c r="C17" s="817" t="s">
        <v>1354</v>
      </c>
      <c r="D17" s="802">
        <v>196208644.83999997</v>
      </c>
      <c r="E17" s="802" t="s">
        <v>736</v>
      </c>
      <c r="F17" s="802">
        <v>196208644.83999997</v>
      </c>
      <c r="G17" s="802"/>
      <c r="H17" s="802">
        <v>465395876.35000002</v>
      </c>
      <c r="I17" s="681">
        <v>2.3719000000000001</v>
      </c>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189"/>
      <c r="AL17" s="189"/>
      <c r="AM17" s="189"/>
      <c r="AN17" s="189"/>
      <c r="AO17" s="189"/>
      <c r="AP17" s="189"/>
      <c r="AQ17" s="189"/>
      <c r="AR17" s="189"/>
      <c r="AS17" s="189"/>
      <c r="AT17" s="189"/>
      <c r="AU17" s="189"/>
      <c r="AV17" s="189"/>
      <c r="AW17" s="189"/>
      <c r="AX17" s="189"/>
      <c r="AY17" s="189"/>
      <c r="AZ17" s="189"/>
      <c r="BA17" s="189"/>
      <c r="BB17" s="189"/>
      <c r="BC17" s="189"/>
      <c r="BD17" s="189"/>
      <c r="BE17" s="189"/>
      <c r="BF17" s="189"/>
      <c r="BG17" s="189"/>
      <c r="BH17" s="189"/>
      <c r="BI17" s="189"/>
      <c r="BJ17" s="189"/>
      <c r="BK17" s="189"/>
      <c r="BL17" s="189"/>
      <c r="BM17" s="189"/>
      <c r="BN17" s="189"/>
      <c r="BO17" s="189"/>
      <c r="BP17" s="189"/>
      <c r="BQ17" s="189"/>
      <c r="BR17" s="189"/>
      <c r="BS17" s="189"/>
      <c r="BT17" s="189"/>
      <c r="BU17" s="189"/>
      <c r="BV17" s="189"/>
      <c r="BW17" s="189"/>
      <c r="BX17" s="189"/>
      <c r="BY17" s="189"/>
      <c r="BZ17" s="189"/>
      <c r="CA17" s="189"/>
      <c r="CB17" s="189"/>
      <c r="CC17" s="189"/>
      <c r="CD17" s="189"/>
      <c r="CE17" s="189"/>
      <c r="CF17" s="189"/>
      <c r="CG17" s="189"/>
      <c r="CH17" s="189"/>
      <c r="CI17" s="189"/>
      <c r="CJ17" s="189"/>
      <c r="CK17" s="189"/>
      <c r="CL17" s="189"/>
      <c r="CM17" s="189"/>
      <c r="CN17" s="189"/>
      <c r="CO17" s="189"/>
      <c r="CP17" s="189"/>
      <c r="CQ17" s="189"/>
      <c r="CR17" s="189"/>
      <c r="CS17" s="189"/>
      <c r="CT17" s="189"/>
      <c r="CU17" s="189"/>
      <c r="CV17" s="189"/>
      <c r="CW17" s="189"/>
      <c r="CX17" s="189"/>
    </row>
    <row r="18" spans="1:102" s="821" customFormat="1" ht="15" customHeight="1">
      <c r="A18" s="819"/>
      <c r="B18" s="373" t="s">
        <v>487</v>
      </c>
      <c r="C18" s="822" t="s">
        <v>1355</v>
      </c>
      <c r="D18" s="823">
        <v>9037944.4199999999</v>
      </c>
      <c r="E18" s="823"/>
      <c r="F18" s="823">
        <v>9037944.4199999999</v>
      </c>
      <c r="G18" s="823"/>
      <c r="H18" s="823">
        <v>13556916.630000001</v>
      </c>
      <c r="I18" s="820">
        <v>1.5</v>
      </c>
      <c r="J18" s="819"/>
      <c r="K18" s="819"/>
      <c r="L18" s="819"/>
      <c r="M18" s="819"/>
      <c r="N18" s="819"/>
      <c r="O18" s="819"/>
      <c r="P18" s="819"/>
      <c r="Q18" s="819"/>
      <c r="R18" s="819"/>
      <c r="S18" s="819"/>
      <c r="T18" s="819"/>
      <c r="U18" s="819"/>
      <c r="V18" s="819"/>
      <c r="W18" s="819"/>
      <c r="X18" s="819"/>
      <c r="Y18" s="819"/>
      <c r="Z18" s="819"/>
      <c r="AA18" s="819"/>
      <c r="AB18" s="819"/>
      <c r="AC18" s="819"/>
      <c r="AD18" s="819"/>
      <c r="AE18" s="819"/>
      <c r="AF18" s="819"/>
      <c r="AG18" s="819"/>
      <c r="AH18" s="819"/>
      <c r="AI18" s="819"/>
      <c r="AJ18" s="819"/>
      <c r="AK18" s="819"/>
      <c r="AL18" s="819"/>
      <c r="AM18" s="819"/>
      <c r="AN18" s="819"/>
      <c r="AO18" s="819"/>
      <c r="AP18" s="819"/>
      <c r="AQ18" s="819"/>
      <c r="AR18" s="819"/>
      <c r="AS18" s="819"/>
      <c r="AT18" s="819"/>
      <c r="AU18" s="819"/>
      <c r="AV18" s="819"/>
      <c r="AW18" s="819"/>
      <c r="AX18" s="819"/>
      <c r="AY18" s="819"/>
      <c r="AZ18" s="819"/>
      <c r="BA18" s="819"/>
      <c r="BB18" s="819"/>
      <c r="BC18" s="819"/>
      <c r="BD18" s="819"/>
      <c r="BE18" s="819"/>
      <c r="BF18" s="819"/>
      <c r="BG18" s="819"/>
      <c r="BH18" s="819"/>
      <c r="BI18" s="819"/>
      <c r="BJ18" s="819"/>
      <c r="BK18" s="819"/>
      <c r="BL18" s="819"/>
      <c r="BM18" s="819"/>
      <c r="BN18" s="819"/>
      <c r="BO18" s="819"/>
      <c r="BP18" s="819"/>
      <c r="BQ18" s="819"/>
      <c r="BR18" s="819"/>
      <c r="BS18" s="819"/>
      <c r="BT18" s="819"/>
      <c r="BU18" s="819"/>
      <c r="BV18" s="819"/>
      <c r="BW18" s="819"/>
      <c r="BX18" s="819"/>
      <c r="BY18" s="819"/>
      <c r="BZ18" s="819"/>
      <c r="CA18" s="819"/>
      <c r="CB18" s="819"/>
      <c r="CC18" s="819"/>
      <c r="CD18" s="819"/>
      <c r="CE18" s="819"/>
      <c r="CF18" s="819"/>
      <c r="CG18" s="819"/>
      <c r="CH18" s="819"/>
      <c r="CI18" s="819"/>
      <c r="CJ18" s="819"/>
      <c r="CK18" s="819"/>
      <c r="CL18" s="819"/>
      <c r="CM18" s="819"/>
      <c r="CN18" s="819"/>
      <c r="CO18" s="819"/>
      <c r="CP18" s="819"/>
      <c r="CQ18" s="819"/>
      <c r="CR18" s="819"/>
      <c r="CS18" s="819"/>
      <c r="CT18" s="819"/>
      <c r="CU18" s="819"/>
      <c r="CV18" s="819"/>
      <c r="CW18" s="819"/>
      <c r="CX18" s="819"/>
    </row>
    <row r="19" spans="1:102" s="821" customFormat="1" ht="15" customHeight="1">
      <c r="A19" s="819"/>
      <c r="B19" s="373" t="s">
        <v>488</v>
      </c>
      <c r="C19" s="822" t="s">
        <v>1356</v>
      </c>
      <c r="D19" s="823">
        <v>187170700.41999999</v>
      </c>
      <c r="E19" s="823"/>
      <c r="F19" s="823">
        <v>187170700.41999999</v>
      </c>
      <c r="G19" s="823"/>
      <c r="H19" s="823">
        <v>451838959.72000003</v>
      </c>
      <c r="I19" s="820">
        <v>2.4140000000000001</v>
      </c>
      <c r="J19" s="819"/>
      <c r="K19" s="819"/>
      <c r="L19" s="819"/>
      <c r="M19" s="819"/>
      <c r="N19" s="819"/>
      <c r="O19" s="819"/>
      <c r="P19" s="819"/>
      <c r="Q19" s="819"/>
      <c r="R19" s="819"/>
      <c r="S19" s="819"/>
      <c r="T19" s="819"/>
      <c r="U19" s="819"/>
      <c r="V19" s="819"/>
      <c r="W19" s="819"/>
      <c r="X19" s="819"/>
      <c r="Y19" s="819"/>
      <c r="Z19" s="819"/>
      <c r="AA19" s="819"/>
      <c r="AB19" s="819"/>
      <c r="AC19" s="819"/>
      <c r="AD19" s="819"/>
      <c r="AE19" s="819"/>
      <c r="AF19" s="819"/>
      <c r="AG19" s="819"/>
      <c r="AH19" s="819"/>
      <c r="AI19" s="819"/>
      <c r="AJ19" s="819"/>
      <c r="AK19" s="819"/>
      <c r="AL19" s="819"/>
      <c r="AM19" s="819"/>
      <c r="AN19" s="819"/>
      <c r="AO19" s="819"/>
      <c r="AP19" s="819"/>
      <c r="AQ19" s="819"/>
      <c r="AR19" s="819"/>
      <c r="AS19" s="819"/>
      <c r="AT19" s="819"/>
      <c r="AU19" s="819"/>
      <c r="AV19" s="819"/>
      <c r="AW19" s="819"/>
      <c r="AX19" s="819"/>
      <c r="AY19" s="819"/>
      <c r="AZ19" s="819"/>
      <c r="BA19" s="819"/>
      <c r="BB19" s="819"/>
      <c r="BC19" s="819"/>
      <c r="BD19" s="819"/>
      <c r="BE19" s="819"/>
      <c r="BF19" s="819"/>
      <c r="BG19" s="819"/>
      <c r="BH19" s="819"/>
      <c r="BI19" s="819"/>
      <c r="BJ19" s="819"/>
      <c r="BK19" s="819"/>
      <c r="BL19" s="819"/>
      <c r="BM19" s="819"/>
      <c r="BN19" s="819"/>
      <c r="BO19" s="819"/>
      <c r="BP19" s="819"/>
      <c r="BQ19" s="819"/>
      <c r="BR19" s="819"/>
      <c r="BS19" s="819"/>
      <c r="BT19" s="819"/>
      <c r="BU19" s="819"/>
      <c r="BV19" s="819"/>
      <c r="BW19" s="819"/>
      <c r="BX19" s="819"/>
      <c r="BY19" s="819"/>
      <c r="BZ19" s="819"/>
      <c r="CA19" s="819"/>
      <c r="CB19" s="819"/>
      <c r="CC19" s="819"/>
      <c r="CD19" s="819"/>
      <c r="CE19" s="819"/>
      <c r="CF19" s="819"/>
      <c r="CG19" s="819"/>
      <c r="CH19" s="819"/>
      <c r="CI19" s="819"/>
      <c r="CJ19" s="819"/>
      <c r="CK19" s="819"/>
      <c r="CL19" s="819"/>
      <c r="CM19" s="819"/>
      <c r="CN19" s="819"/>
      <c r="CO19" s="819"/>
      <c r="CP19" s="819"/>
      <c r="CQ19" s="819"/>
      <c r="CR19" s="819"/>
      <c r="CS19" s="819"/>
      <c r="CT19" s="819"/>
      <c r="CU19" s="819"/>
      <c r="CV19" s="819"/>
      <c r="CW19" s="819"/>
      <c r="CX19" s="819"/>
    </row>
    <row r="20" spans="1:102" s="190" customFormat="1" ht="15" customHeight="1">
      <c r="A20" s="189"/>
      <c r="B20" s="192">
        <v>8</v>
      </c>
      <c r="C20" s="817" t="s">
        <v>29</v>
      </c>
      <c r="D20" s="802">
        <v>567980327.02960002</v>
      </c>
      <c r="E20" s="802">
        <v>771881896.57000005</v>
      </c>
      <c r="F20" s="802">
        <v>567980327.02960002</v>
      </c>
      <c r="G20" s="802">
        <v>15095065.947699999</v>
      </c>
      <c r="H20" s="802">
        <v>437222450.14649999</v>
      </c>
      <c r="I20" s="681">
        <v>0.74990000000000001</v>
      </c>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89"/>
      <c r="AH20" s="189"/>
      <c r="AI20" s="189"/>
      <c r="AJ20" s="189"/>
      <c r="AK20" s="189"/>
      <c r="AL20" s="189"/>
      <c r="AM20" s="189"/>
      <c r="AN20" s="189"/>
      <c r="AO20" s="189"/>
      <c r="AP20" s="189"/>
      <c r="AQ20" s="189"/>
      <c r="AR20" s="189"/>
      <c r="AS20" s="189"/>
      <c r="AT20" s="189"/>
      <c r="AU20" s="189"/>
      <c r="AV20" s="189"/>
      <c r="AW20" s="189"/>
      <c r="AX20" s="189"/>
      <c r="AY20" s="189"/>
      <c r="AZ20" s="189"/>
      <c r="BA20" s="189"/>
      <c r="BB20" s="189"/>
      <c r="BC20" s="189"/>
      <c r="BD20" s="189"/>
      <c r="BE20" s="189"/>
      <c r="BF20" s="189"/>
      <c r="BG20" s="189"/>
      <c r="BH20" s="189"/>
      <c r="BI20" s="189"/>
      <c r="BJ20" s="189"/>
      <c r="BK20" s="189"/>
      <c r="BL20" s="189"/>
      <c r="BM20" s="189"/>
      <c r="BN20" s="189"/>
      <c r="BO20" s="189"/>
      <c r="BP20" s="189"/>
      <c r="BQ20" s="189"/>
      <c r="BR20" s="189"/>
      <c r="BS20" s="189"/>
      <c r="BT20" s="189"/>
      <c r="BU20" s="189"/>
      <c r="BV20" s="189"/>
      <c r="BW20" s="189"/>
      <c r="BX20" s="189"/>
      <c r="BY20" s="189"/>
      <c r="BZ20" s="189"/>
      <c r="CA20" s="189"/>
      <c r="CB20" s="189"/>
      <c r="CC20" s="189"/>
      <c r="CD20" s="189"/>
      <c r="CE20" s="189"/>
      <c r="CF20" s="189"/>
      <c r="CG20" s="189"/>
      <c r="CH20" s="189"/>
      <c r="CI20" s="189"/>
      <c r="CJ20" s="189"/>
      <c r="CK20" s="189"/>
      <c r="CL20" s="189"/>
      <c r="CM20" s="189"/>
      <c r="CN20" s="189"/>
      <c r="CO20" s="189"/>
      <c r="CP20" s="189"/>
      <c r="CQ20" s="189"/>
      <c r="CR20" s="189"/>
      <c r="CS20" s="189"/>
      <c r="CT20" s="189"/>
      <c r="CU20" s="189"/>
      <c r="CV20" s="189"/>
      <c r="CW20" s="189"/>
      <c r="CX20" s="189"/>
    </row>
    <row r="21" spans="1:102" s="190" customFormat="1" ht="15" customHeight="1">
      <c r="A21" s="189"/>
      <c r="B21" s="192">
        <v>9</v>
      </c>
      <c r="C21" s="817" t="s">
        <v>1357</v>
      </c>
      <c r="D21" s="802">
        <v>70460129.939999998</v>
      </c>
      <c r="E21" s="802" t="s">
        <v>736</v>
      </c>
      <c r="F21" s="802">
        <v>70460129.939999998</v>
      </c>
      <c r="G21" s="802"/>
      <c r="H21" s="802">
        <v>15453076.095000001</v>
      </c>
      <c r="I21" s="681">
        <v>0.21929999999999999</v>
      </c>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c r="BM21" s="189"/>
      <c r="BN21" s="189"/>
      <c r="BO21" s="189"/>
      <c r="BP21" s="189"/>
      <c r="BQ21" s="189"/>
      <c r="BR21" s="189"/>
      <c r="BS21" s="189"/>
      <c r="BT21" s="189"/>
      <c r="BU21" s="189"/>
      <c r="BV21" s="189"/>
      <c r="BW21" s="189"/>
      <c r="BX21" s="189"/>
      <c r="BY21" s="189"/>
      <c r="BZ21" s="189"/>
      <c r="CA21" s="189"/>
      <c r="CB21" s="189"/>
      <c r="CC21" s="189"/>
      <c r="CD21" s="189"/>
      <c r="CE21" s="189"/>
      <c r="CF21" s="189"/>
      <c r="CG21" s="189"/>
      <c r="CH21" s="189"/>
      <c r="CI21" s="189"/>
      <c r="CJ21" s="189"/>
      <c r="CK21" s="189"/>
      <c r="CL21" s="189"/>
      <c r="CM21" s="189"/>
      <c r="CN21" s="189"/>
      <c r="CO21" s="189"/>
      <c r="CP21" s="189"/>
      <c r="CQ21" s="189"/>
      <c r="CR21" s="189"/>
      <c r="CS21" s="189"/>
      <c r="CT21" s="189"/>
      <c r="CU21" s="189"/>
      <c r="CV21" s="189"/>
      <c r="CW21" s="189"/>
      <c r="CX21" s="189"/>
    </row>
    <row r="22" spans="1:102" s="821" customFormat="1" ht="15" customHeight="1">
      <c r="A22" s="819"/>
      <c r="B22" s="373" t="s">
        <v>1365</v>
      </c>
      <c r="C22" s="374" t="s">
        <v>1358</v>
      </c>
      <c r="D22" s="692">
        <v>70460129.939999998</v>
      </c>
      <c r="E22" s="692"/>
      <c r="F22" s="692">
        <v>70460129.939999998</v>
      </c>
      <c r="G22" s="692"/>
      <c r="H22" s="692">
        <v>15453076.095000001</v>
      </c>
      <c r="I22" s="820">
        <v>0.21929999999999999</v>
      </c>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19"/>
      <c r="AY22" s="819"/>
      <c r="AZ22" s="819"/>
      <c r="BA22" s="819"/>
      <c r="BB22" s="819"/>
      <c r="BC22" s="819"/>
      <c r="BD22" s="819"/>
      <c r="BE22" s="819"/>
      <c r="BF22" s="819"/>
      <c r="BG22" s="819"/>
      <c r="BH22" s="819"/>
      <c r="BI22" s="819"/>
      <c r="BJ22" s="819"/>
      <c r="BK22" s="819"/>
      <c r="BL22" s="819"/>
      <c r="BM22" s="819"/>
      <c r="BN22" s="819"/>
      <c r="BO22" s="819"/>
      <c r="BP22" s="819"/>
      <c r="BQ22" s="819"/>
      <c r="BR22" s="819"/>
      <c r="BS22" s="819"/>
      <c r="BT22" s="819"/>
      <c r="BU22" s="819"/>
      <c r="BV22" s="819"/>
      <c r="BW22" s="819"/>
      <c r="BX22" s="819"/>
      <c r="BY22" s="819"/>
      <c r="BZ22" s="819"/>
      <c r="CA22" s="819"/>
      <c r="CB22" s="819"/>
      <c r="CC22" s="819"/>
      <c r="CD22" s="819"/>
      <c r="CE22" s="819"/>
      <c r="CF22" s="819"/>
      <c r="CG22" s="819"/>
      <c r="CH22" s="819"/>
      <c r="CI22" s="819"/>
      <c r="CJ22" s="819"/>
      <c r="CK22" s="819"/>
      <c r="CL22" s="819"/>
      <c r="CM22" s="819"/>
      <c r="CN22" s="819"/>
      <c r="CO22" s="819"/>
      <c r="CP22" s="819"/>
      <c r="CQ22" s="819"/>
      <c r="CR22" s="819"/>
      <c r="CS22" s="819"/>
      <c r="CT22" s="819"/>
      <c r="CU22" s="819"/>
      <c r="CV22" s="819"/>
      <c r="CW22" s="819"/>
      <c r="CX22" s="819"/>
    </row>
    <row r="23" spans="1:102" s="821" customFormat="1" ht="15" customHeight="1">
      <c r="A23" s="819"/>
      <c r="B23" s="373" t="s">
        <v>1366</v>
      </c>
      <c r="C23" s="374" t="s">
        <v>1359</v>
      </c>
      <c r="D23" s="692"/>
      <c r="E23" s="692"/>
      <c r="F23" s="692"/>
      <c r="G23" s="692"/>
      <c r="H23" s="692"/>
      <c r="I23" s="820"/>
      <c r="J23" s="819"/>
      <c r="K23" s="819"/>
      <c r="L23" s="819"/>
      <c r="M23" s="819"/>
      <c r="N23" s="819"/>
      <c r="O23" s="819"/>
      <c r="P23" s="819"/>
      <c r="Q23" s="819"/>
      <c r="R23" s="819"/>
      <c r="S23" s="819"/>
      <c r="T23" s="819"/>
      <c r="U23" s="819"/>
      <c r="V23" s="819"/>
      <c r="W23" s="819"/>
      <c r="X23" s="819"/>
      <c r="Y23" s="819"/>
      <c r="Z23" s="819"/>
      <c r="AA23" s="819"/>
      <c r="AB23" s="819"/>
      <c r="AC23" s="819"/>
      <c r="AD23" s="819"/>
      <c r="AE23" s="819"/>
      <c r="AF23" s="819"/>
      <c r="AG23" s="819"/>
      <c r="AH23" s="819"/>
      <c r="AI23" s="819"/>
      <c r="AJ23" s="819"/>
      <c r="AK23" s="819"/>
      <c r="AL23" s="819"/>
      <c r="AM23" s="819"/>
      <c r="AN23" s="819"/>
      <c r="AO23" s="819"/>
      <c r="AP23" s="819"/>
      <c r="AQ23" s="819"/>
      <c r="AR23" s="819"/>
      <c r="AS23" s="819"/>
      <c r="AT23" s="819"/>
      <c r="AU23" s="819"/>
      <c r="AV23" s="819"/>
      <c r="AW23" s="819"/>
      <c r="AX23" s="819"/>
      <c r="AY23" s="819"/>
      <c r="AZ23" s="819"/>
      <c r="BA23" s="819"/>
      <c r="BB23" s="819"/>
      <c r="BC23" s="819"/>
      <c r="BD23" s="819"/>
      <c r="BE23" s="819"/>
      <c r="BF23" s="819"/>
      <c r="BG23" s="819"/>
      <c r="BH23" s="819"/>
      <c r="BI23" s="819"/>
      <c r="BJ23" s="819"/>
      <c r="BK23" s="819"/>
      <c r="BL23" s="819"/>
      <c r="BM23" s="819"/>
      <c r="BN23" s="819"/>
      <c r="BO23" s="819"/>
      <c r="BP23" s="819"/>
      <c r="BQ23" s="819"/>
      <c r="BR23" s="819"/>
      <c r="BS23" s="819"/>
      <c r="BT23" s="819"/>
      <c r="BU23" s="819"/>
      <c r="BV23" s="819"/>
      <c r="BW23" s="819"/>
      <c r="BX23" s="819"/>
      <c r="BY23" s="819"/>
      <c r="BZ23" s="819"/>
      <c r="CA23" s="819"/>
      <c r="CB23" s="819"/>
      <c r="CC23" s="819"/>
      <c r="CD23" s="819"/>
      <c r="CE23" s="819"/>
      <c r="CF23" s="819"/>
      <c r="CG23" s="819"/>
      <c r="CH23" s="819"/>
      <c r="CI23" s="819"/>
      <c r="CJ23" s="819"/>
      <c r="CK23" s="819"/>
      <c r="CL23" s="819"/>
      <c r="CM23" s="819"/>
      <c r="CN23" s="819"/>
      <c r="CO23" s="819"/>
      <c r="CP23" s="819"/>
      <c r="CQ23" s="819"/>
      <c r="CR23" s="819"/>
      <c r="CS23" s="819"/>
      <c r="CT23" s="819"/>
      <c r="CU23" s="819"/>
      <c r="CV23" s="819"/>
      <c r="CW23" s="819"/>
      <c r="CX23" s="819"/>
    </row>
    <row r="24" spans="1:102" s="821" customFormat="1" ht="15" customHeight="1">
      <c r="A24" s="819"/>
      <c r="B24" s="373" t="s">
        <v>1367</v>
      </c>
      <c r="C24" s="374" t="s">
        <v>1360</v>
      </c>
      <c r="D24" s="692"/>
      <c r="E24" s="692"/>
      <c r="F24" s="692"/>
      <c r="G24" s="692"/>
      <c r="H24" s="692"/>
      <c r="I24" s="820"/>
      <c r="J24" s="819"/>
      <c r="K24" s="819"/>
      <c r="L24" s="819"/>
      <c r="M24" s="819"/>
      <c r="N24" s="819"/>
      <c r="O24" s="819"/>
      <c r="P24" s="819"/>
      <c r="Q24" s="819"/>
      <c r="R24" s="819"/>
      <c r="S24" s="819"/>
      <c r="T24" s="819"/>
      <c r="U24" s="819"/>
      <c r="V24" s="819"/>
      <c r="W24" s="819"/>
      <c r="X24" s="819"/>
      <c r="Y24" s="819"/>
      <c r="Z24" s="819"/>
      <c r="AA24" s="819"/>
      <c r="AB24" s="819"/>
      <c r="AC24" s="819"/>
      <c r="AD24" s="819"/>
      <c r="AE24" s="819"/>
      <c r="AF24" s="819"/>
      <c r="AG24" s="819"/>
      <c r="AH24" s="819"/>
      <c r="AI24" s="819"/>
      <c r="AJ24" s="819"/>
      <c r="AK24" s="819"/>
      <c r="AL24" s="819"/>
      <c r="AM24" s="819"/>
      <c r="AN24" s="819"/>
      <c r="AO24" s="819"/>
      <c r="AP24" s="819"/>
      <c r="AQ24" s="819"/>
      <c r="AR24" s="819"/>
      <c r="AS24" s="819"/>
      <c r="AT24" s="819"/>
      <c r="AU24" s="819"/>
      <c r="AV24" s="819"/>
      <c r="AW24" s="819"/>
      <c r="AX24" s="819"/>
      <c r="AY24" s="819"/>
      <c r="AZ24" s="819"/>
      <c r="BA24" s="819"/>
      <c r="BB24" s="819"/>
      <c r="BC24" s="819"/>
      <c r="BD24" s="819"/>
      <c r="BE24" s="819"/>
      <c r="BF24" s="819"/>
      <c r="BG24" s="819"/>
      <c r="BH24" s="819"/>
      <c r="BI24" s="819"/>
      <c r="BJ24" s="819"/>
      <c r="BK24" s="819"/>
      <c r="BL24" s="819"/>
      <c r="BM24" s="819"/>
      <c r="BN24" s="819"/>
      <c r="BO24" s="819"/>
      <c r="BP24" s="819"/>
      <c r="BQ24" s="819"/>
      <c r="BR24" s="819"/>
      <c r="BS24" s="819"/>
      <c r="BT24" s="819"/>
      <c r="BU24" s="819"/>
      <c r="BV24" s="819"/>
      <c r="BW24" s="819"/>
      <c r="BX24" s="819"/>
      <c r="BY24" s="819"/>
      <c r="BZ24" s="819"/>
      <c r="CA24" s="819"/>
      <c r="CB24" s="819"/>
      <c r="CC24" s="819"/>
      <c r="CD24" s="819"/>
      <c r="CE24" s="819"/>
      <c r="CF24" s="819"/>
      <c r="CG24" s="819"/>
      <c r="CH24" s="819"/>
      <c r="CI24" s="819"/>
      <c r="CJ24" s="819"/>
      <c r="CK24" s="819"/>
      <c r="CL24" s="819"/>
      <c r="CM24" s="819"/>
      <c r="CN24" s="819"/>
      <c r="CO24" s="819"/>
      <c r="CP24" s="819"/>
      <c r="CQ24" s="819"/>
      <c r="CR24" s="819"/>
      <c r="CS24" s="819"/>
      <c r="CT24" s="819"/>
      <c r="CU24" s="819"/>
      <c r="CV24" s="819"/>
      <c r="CW24" s="819"/>
      <c r="CX24" s="819"/>
    </row>
    <row r="25" spans="1:102" s="821" customFormat="1" ht="15" customHeight="1">
      <c r="A25" s="819"/>
      <c r="B25" s="373" t="s">
        <v>1368</v>
      </c>
      <c r="C25" s="374" t="s">
        <v>1361</v>
      </c>
      <c r="D25" s="692"/>
      <c r="E25" s="692"/>
      <c r="F25" s="692"/>
      <c r="G25" s="692"/>
      <c r="H25" s="692"/>
      <c r="I25" s="820"/>
      <c r="J25" s="819"/>
      <c r="K25" s="819"/>
      <c r="L25" s="819"/>
      <c r="M25" s="819"/>
      <c r="N25" s="819"/>
      <c r="O25" s="819"/>
      <c r="P25" s="819"/>
      <c r="Q25" s="819"/>
      <c r="R25" s="819"/>
      <c r="S25" s="819"/>
      <c r="T25" s="819"/>
      <c r="U25" s="819"/>
      <c r="V25" s="819"/>
      <c r="W25" s="819"/>
      <c r="X25" s="819"/>
      <c r="Y25" s="819"/>
      <c r="Z25" s="819"/>
      <c r="AA25" s="819"/>
      <c r="AB25" s="819"/>
      <c r="AC25" s="819"/>
      <c r="AD25" s="819"/>
      <c r="AE25" s="819"/>
      <c r="AF25" s="819"/>
      <c r="AG25" s="819"/>
      <c r="AH25" s="819"/>
      <c r="AI25" s="819"/>
      <c r="AJ25" s="819"/>
      <c r="AK25" s="819"/>
      <c r="AL25" s="819"/>
      <c r="AM25" s="819"/>
      <c r="AN25" s="819"/>
      <c r="AO25" s="819"/>
      <c r="AP25" s="819"/>
      <c r="AQ25" s="819"/>
      <c r="AR25" s="819"/>
      <c r="AS25" s="819"/>
      <c r="AT25" s="819"/>
      <c r="AU25" s="819"/>
      <c r="AV25" s="819"/>
      <c r="AW25" s="819"/>
      <c r="AX25" s="819"/>
      <c r="AY25" s="819"/>
      <c r="AZ25" s="819"/>
      <c r="BA25" s="819"/>
      <c r="BB25" s="819"/>
      <c r="BC25" s="819"/>
      <c r="BD25" s="819"/>
      <c r="BE25" s="819"/>
      <c r="BF25" s="819"/>
      <c r="BG25" s="819"/>
      <c r="BH25" s="819"/>
      <c r="BI25" s="819"/>
      <c r="BJ25" s="819"/>
      <c r="BK25" s="819"/>
      <c r="BL25" s="819"/>
      <c r="BM25" s="819"/>
      <c r="BN25" s="819"/>
      <c r="BO25" s="819"/>
      <c r="BP25" s="819"/>
      <c r="BQ25" s="819"/>
      <c r="BR25" s="819"/>
      <c r="BS25" s="819"/>
      <c r="BT25" s="819"/>
      <c r="BU25" s="819"/>
      <c r="BV25" s="819"/>
      <c r="BW25" s="819"/>
      <c r="BX25" s="819"/>
      <c r="BY25" s="819"/>
      <c r="BZ25" s="819"/>
      <c r="CA25" s="819"/>
      <c r="CB25" s="819"/>
      <c r="CC25" s="819"/>
      <c r="CD25" s="819"/>
      <c r="CE25" s="819"/>
      <c r="CF25" s="819"/>
      <c r="CG25" s="819"/>
      <c r="CH25" s="819"/>
      <c r="CI25" s="819"/>
      <c r="CJ25" s="819"/>
      <c r="CK25" s="819"/>
      <c r="CL25" s="819"/>
      <c r="CM25" s="819"/>
      <c r="CN25" s="819"/>
      <c r="CO25" s="819"/>
      <c r="CP25" s="819"/>
      <c r="CQ25" s="819"/>
      <c r="CR25" s="819"/>
      <c r="CS25" s="819"/>
      <c r="CT25" s="819"/>
      <c r="CU25" s="819"/>
      <c r="CV25" s="819"/>
      <c r="CW25" s="819"/>
      <c r="CX25" s="819"/>
    </row>
    <row r="26" spans="1:102" s="821" customFormat="1" ht="15" customHeight="1">
      <c r="A26" s="819"/>
      <c r="B26" s="373" t="s">
        <v>1369</v>
      </c>
      <c r="C26" s="374" t="s">
        <v>1362</v>
      </c>
      <c r="D26" s="692"/>
      <c r="E26" s="692"/>
      <c r="F26" s="692"/>
      <c r="G26" s="692"/>
      <c r="H26" s="692"/>
      <c r="I26" s="820"/>
      <c r="J26" s="819"/>
      <c r="K26" s="819"/>
      <c r="L26" s="819"/>
      <c r="M26" s="819"/>
      <c r="N26" s="819"/>
      <c r="O26" s="819"/>
      <c r="P26" s="819"/>
      <c r="Q26" s="819"/>
      <c r="R26" s="819"/>
      <c r="S26" s="819"/>
      <c r="T26" s="819"/>
      <c r="U26" s="819"/>
      <c r="V26" s="819"/>
      <c r="W26" s="819"/>
      <c r="X26" s="819"/>
      <c r="Y26" s="819"/>
      <c r="Z26" s="819"/>
      <c r="AA26" s="819"/>
      <c r="AB26" s="819"/>
      <c r="AC26" s="819"/>
      <c r="AD26" s="819"/>
      <c r="AE26" s="819"/>
      <c r="AF26" s="819"/>
      <c r="AG26" s="819"/>
      <c r="AH26" s="819"/>
      <c r="AI26" s="819"/>
      <c r="AJ26" s="819"/>
      <c r="AK26" s="819"/>
      <c r="AL26" s="819"/>
      <c r="AM26" s="819"/>
      <c r="AN26" s="819"/>
      <c r="AO26" s="819"/>
      <c r="AP26" s="819"/>
      <c r="AQ26" s="819"/>
      <c r="AR26" s="819"/>
      <c r="AS26" s="819"/>
      <c r="AT26" s="819"/>
      <c r="AU26" s="819"/>
      <c r="AV26" s="819"/>
      <c r="AW26" s="819"/>
      <c r="AX26" s="819"/>
      <c r="AY26" s="819"/>
      <c r="AZ26" s="819"/>
      <c r="BA26" s="819"/>
      <c r="BB26" s="819"/>
      <c r="BC26" s="819"/>
      <c r="BD26" s="819"/>
      <c r="BE26" s="819"/>
      <c r="BF26" s="819"/>
      <c r="BG26" s="819"/>
      <c r="BH26" s="819"/>
      <c r="BI26" s="819"/>
      <c r="BJ26" s="819"/>
      <c r="BK26" s="819"/>
      <c r="BL26" s="819"/>
      <c r="BM26" s="819"/>
      <c r="BN26" s="819"/>
      <c r="BO26" s="819"/>
      <c r="BP26" s="819"/>
      <c r="BQ26" s="819"/>
      <c r="BR26" s="819"/>
      <c r="BS26" s="819"/>
      <c r="BT26" s="819"/>
      <c r="BU26" s="819"/>
      <c r="BV26" s="819"/>
      <c r="BW26" s="819"/>
      <c r="BX26" s="819"/>
      <c r="BY26" s="819"/>
      <c r="BZ26" s="819"/>
      <c r="CA26" s="819"/>
      <c r="CB26" s="819"/>
      <c r="CC26" s="819"/>
      <c r="CD26" s="819"/>
      <c r="CE26" s="819"/>
      <c r="CF26" s="819"/>
      <c r="CG26" s="819"/>
      <c r="CH26" s="819"/>
      <c r="CI26" s="819"/>
      <c r="CJ26" s="819"/>
      <c r="CK26" s="819"/>
      <c r="CL26" s="819"/>
      <c r="CM26" s="819"/>
      <c r="CN26" s="819"/>
      <c r="CO26" s="819"/>
      <c r="CP26" s="819"/>
      <c r="CQ26" s="819"/>
      <c r="CR26" s="819"/>
      <c r="CS26" s="819"/>
      <c r="CT26" s="819"/>
      <c r="CU26" s="819"/>
      <c r="CV26" s="819"/>
      <c r="CW26" s="819"/>
      <c r="CX26" s="819"/>
    </row>
    <row r="27" spans="1:102" s="190" customFormat="1" ht="15" customHeight="1">
      <c r="A27" s="189"/>
      <c r="B27" s="192">
        <v>10</v>
      </c>
      <c r="C27" s="191" t="s">
        <v>144</v>
      </c>
      <c r="D27" s="509">
        <v>3680125.33</v>
      </c>
      <c r="E27" s="509"/>
      <c r="F27" s="509">
        <v>3680125.33</v>
      </c>
      <c r="G27" s="509"/>
      <c r="H27" s="509">
        <v>3681502.9404000002</v>
      </c>
      <c r="I27" s="681">
        <v>1.0004</v>
      </c>
      <c r="J27" s="189"/>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c r="AO27" s="189"/>
      <c r="AP27" s="189"/>
      <c r="AQ27" s="189"/>
      <c r="AR27" s="189"/>
      <c r="AS27" s="189"/>
      <c r="AT27" s="189"/>
      <c r="AU27" s="189"/>
      <c r="AV27" s="189"/>
      <c r="AW27" s="189"/>
      <c r="AX27" s="189"/>
      <c r="AY27" s="189"/>
      <c r="AZ27" s="189"/>
      <c r="BA27" s="189"/>
      <c r="BB27" s="189"/>
      <c r="BC27" s="189"/>
      <c r="BD27" s="189"/>
      <c r="BE27" s="189"/>
      <c r="BF27" s="189"/>
      <c r="BG27" s="189"/>
      <c r="BH27" s="189"/>
      <c r="BI27" s="189"/>
      <c r="BJ27" s="189"/>
      <c r="BK27" s="189"/>
      <c r="BL27" s="189"/>
      <c r="BM27" s="189"/>
      <c r="BN27" s="189"/>
      <c r="BO27" s="189"/>
      <c r="BP27" s="189"/>
      <c r="BQ27" s="189"/>
      <c r="BR27" s="189"/>
      <c r="BS27" s="189"/>
      <c r="BT27" s="189"/>
      <c r="BU27" s="189"/>
      <c r="BV27" s="189"/>
      <c r="BW27" s="189"/>
      <c r="BX27" s="189"/>
      <c r="BY27" s="189"/>
      <c r="BZ27" s="189"/>
      <c r="CA27" s="189"/>
      <c r="CB27" s="189"/>
      <c r="CC27" s="189"/>
      <c r="CD27" s="189"/>
      <c r="CE27" s="189"/>
      <c r="CF27" s="189"/>
      <c r="CG27" s="189"/>
      <c r="CH27" s="189"/>
      <c r="CI27" s="189"/>
      <c r="CJ27" s="189"/>
      <c r="CK27" s="189"/>
      <c r="CL27" s="189"/>
      <c r="CM27" s="189"/>
      <c r="CN27" s="189"/>
      <c r="CO27" s="189"/>
      <c r="CP27" s="189"/>
      <c r="CQ27" s="189"/>
      <c r="CR27" s="189"/>
      <c r="CS27" s="189"/>
      <c r="CT27" s="189"/>
      <c r="CU27" s="189"/>
      <c r="CV27" s="189"/>
      <c r="CW27" s="189"/>
      <c r="CX27" s="189"/>
    </row>
    <row r="28" spans="1:102" s="190" customFormat="1" ht="15" customHeight="1">
      <c r="A28" s="189"/>
      <c r="B28" s="192" t="s">
        <v>495</v>
      </c>
      <c r="C28" s="191" t="s">
        <v>1363</v>
      </c>
      <c r="D28" s="509"/>
      <c r="E28" s="509"/>
      <c r="F28" s="509"/>
      <c r="G28" s="509"/>
      <c r="H28" s="509"/>
      <c r="I28" s="681"/>
      <c r="J28" s="189"/>
      <c r="K28" s="189"/>
      <c r="L28" s="189"/>
      <c r="M28" s="189"/>
      <c r="N28" s="189"/>
      <c r="O28" s="189"/>
      <c r="P28" s="189"/>
      <c r="Q28" s="189"/>
      <c r="R28" s="189"/>
      <c r="S28" s="189"/>
      <c r="T28" s="189"/>
      <c r="U28" s="189"/>
      <c r="V28" s="189"/>
      <c r="W28" s="189"/>
      <c r="X28" s="189"/>
      <c r="Y28" s="189"/>
      <c r="Z28" s="189"/>
      <c r="AA28" s="189"/>
      <c r="AB28" s="189"/>
      <c r="AC28" s="189"/>
      <c r="AD28" s="189"/>
      <c r="AE28" s="189"/>
      <c r="AF28" s="189"/>
      <c r="AG28" s="189"/>
      <c r="AH28" s="189"/>
      <c r="AI28" s="189"/>
      <c r="AJ28" s="189"/>
      <c r="AK28" s="189"/>
      <c r="AL28" s="189"/>
      <c r="AM28" s="189"/>
      <c r="AN28" s="189"/>
      <c r="AO28" s="189"/>
      <c r="AP28" s="189"/>
      <c r="AQ28" s="189"/>
      <c r="AR28" s="189"/>
      <c r="AS28" s="189"/>
      <c r="AT28" s="189"/>
      <c r="AU28" s="189"/>
      <c r="AV28" s="189"/>
      <c r="AW28" s="189"/>
      <c r="AX28" s="189"/>
      <c r="AY28" s="189"/>
      <c r="AZ28" s="189"/>
      <c r="BA28" s="189"/>
      <c r="BB28" s="189"/>
      <c r="BC28" s="189"/>
      <c r="BD28" s="189"/>
      <c r="BE28" s="189"/>
      <c r="BF28" s="189"/>
      <c r="BG28" s="189"/>
      <c r="BH28" s="189"/>
      <c r="BI28" s="189"/>
      <c r="BJ28" s="189"/>
      <c r="BK28" s="189"/>
      <c r="BL28" s="189"/>
      <c r="BM28" s="189"/>
      <c r="BN28" s="189"/>
      <c r="BO28" s="189"/>
      <c r="BP28" s="189"/>
      <c r="BQ28" s="189"/>
      <c r="BR28" s="189"/>
      <c r="BS28" s="189"/>
      <c r="BT28" s="189"/>
      <c r="BU28" s="189"/>
      <c r="BV28" s="189"/>
      <c r="BW28" s="189"/>
      <c r="BX28" s="189"/>
      <c r="BY28" s="189"/>
      <c r="BZ28" s="189"/>
      <c r="CA28" s="189"/>
      <c r="CB28" s="189"/>
      <c r="CC28" s="189"/>
      <c r="CD28" s="189"/>
      <c r="CE28" s="189"/>
      <c r="CF28" s="189"/>
      <c r="CG28" s="189"/>
      <c r="CH28" s="189"/>
      <c r="CI28" s="189"/>
      <c r="CJ28" s="189"/>
      <c r="CK28" s="189"/>
      <c r="CL28" s="189"/>
      <c r="CM28" s="189"/>
      <c r="CN28" s="189"/>
      <c r="CO28" s="189"/>
      <c r="CP28" s="189"/>
      <c r="CQ28" s="189"/>
      <c r="CR28" s="189"/>
      <c r="CS28" s="189"/>
      <c r="CT28" s="189"/>
      <c r="CU28" s="189"/>
      <c r="CV28" s="189"/>
      <c r="CW28" s="189"/>
      <c r="CX28" s="189"/>
    </row>
    <row r="29" spans="1:102" s="190" customFormat="1" ht="15" customHeight="1">
      <c r="A29" s="189"/>
      <c r="B29" s="192" t="s">
        <v>1228</v>
      </c>
      <c r="C29" s="191" t="s">
        <v>1294</v>
      </c>
      <c r="D29" s="509"/>
      <c r="E29" s="509"/>
      <c r="F29" s="509"/>
      <c r="G29" s="509"/>
      <c r="H29" s="509"/>
      <c r="I29" s="681"/>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189"/>
      <c r="BD29" s="189"/>
      <c r="BE29" s="189"/>
      <c r="BF29" s="189"/>
      <c r="BG29" s="189"/>
      <c r="BH29" s="189"/>
      <c r="BI29" s="189"/>
      <c r="BJ29" s="189"/>
      <c r="BK29" s="189"/>
      <c r="BL29" s="189"/>
      <c r="BM29" s="189"/>
      <c r="BN29" s="189"/>
      <c r="BO29" s="189"/>
      <c r="BP29" s="189"/>
      <c r="BQ29" s="189"/>
      <c r="BR29" s="189"/>
      <c r="BS29" s="189"/>
      <c r="BT29" s="189"/>
      <c r="BU29" s="189"/>
      <c r="BV29" s="189"/>
      <c r="BW29" s="189"/>
      <c r="BX29" s="189"/>
      <c r="BY29" s="189"/>
      <c r="BZ29" s="189"/>
      <c r="CA29" s="189"/>
      <c r="CB29" s="189"/>
      <c r="CC29" s="189"/>
      <c r="CD29" s="189"/>
      <c r="CE29" s="189"/>
      <c r="CF29" s="189"/>
      <c r="CG29" s="189"/>
      <c r="CH29" s="189"/>
      <c r="CI29" s="189"/>
      <c r="CJ29" s="189"/>
      <c r="CK29" s="189"/>
      <c r="CL29" s="189"/>
      <c r="CM29" s="189"/>
      <c r="CN29" s="189"/>
      <c r="CO29" s="189"/>
      <c r="CP29" s="189"/>
      <c r="CQ29" s="189"/>
      <c r="CR29" s="189"/>
      <c r="CS29" s="189"/>
      <c r="CT29" s="189"/>
      <c r="CU29" s="189"/>
      <c r="CV29" s="189"/>
      <c r="CW29" s="189"/>
      <c r="CX29" s="189"/>
    </row>
    <row r="30" spans="1:102" s="190" customFormat="1" ht="15" customHeight="1">
      <c r="A30" s="189"/>
      <c r="B30" s="192" t="s">
        <v>1364</v>
      </c>
      <c r="C30" s="191" t="s">
        <v>30</v>
      </c>
      <c r="D30" s="509">
        <v>517053763.68000001</v>
      </c>
      <c r="E30" s="509">
        <v>5364458.62</v>
      </c>
      <c r="F30" s="509">
        <v>517053763.68000001</v>
      </c>
      <c r="G30" s="509">
        <v>2145783.4479999999</v>
      </c>
      <c r="H30" s="509">
        <v>322782864.95050001</v>
      </c>
      <c r="I30" s="681">
        <v>0.62170000000000003</v>
      </c>
      <c r="J30" s="189"/>
      <c r="K30" s="189"/>
      <c r="L30" s="189"/>
      <c r="M30" s="189"/>
      <c r="N30" s="189"/>
      <c r="O30" s="189"/>
      <c r="P30" s="189"/>
      <c r="Q30" s="189"/>
      <c r="R30" s="189"/>
      <c r="S30" s="189"/>
      <c r="T30" s="189"/>
      <c r="U30" s="189"/>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B30" s="189"/>
      <c r="BC30" s="189"/>
      <c r="BD30" s="189"/>
      <c r="BE30" s="189"/>
      <c r="BF30" s="189"/>
      <c r="BG30" s="189"/>
      <c r="BH30" s="189"/>
      <c r="BI30" s="189"/>
      <c r="BJ30" s="189"/>
      <c r="BK30" s="189"/>
      <c r="BL30" s="189"/>
      <c r="BM30" s="189"/>
      <c r="BN30" s="189"/>
      <c r="BO30" s="189"/>
      <c r="BP30" s="189"/>
      <c r="BQ30" s="189"/>
      <c r="BR30" s="189"/>
      <c r="BS30" s="189"/>
      <c r="BT30" s="189"/>
      <c r="BU30" s="189"/>
      <c r="BV30" s="189"/>
      <c r="BW30" s="189"/>
      <c r="BX30" s="189"/>
      <c r="BY30" s="189"/>
      <c r="BZ30" s="189"/>
      <c r="CA30" s="189"/>
      <c r="CB30" s="189"/>
      <c r="CC30" s="189"/>
      <c r="CD30" s="189"/>
      <c r="CE30" s="189"/>
      <c r="CF30" s="189"/>
      <c r="CG30" s="189"/>
      <c r="CH30" s="189"/>
      <c r="CI30" s="189"/>
      <c r="CJ30" s="189"/>
      <c r="CK30" s="189"/>
      <c r="CL30" s="189"/>
      <c r="CM30" s="189"/>
      <c r="CN30" s="189"/>
      <c r="CO30" s="189"/>
      <c r="CP30" s="189"/>
      <c r="CQ30" s="189"/>
      <c r="CR30" s="189"/>
      <c r="CS30" s="189"/>
      <c r="CT30" s="189"/>
      <c r="CU30" s="189"/>
      <c r="CV30" s="189"/>
      <c r="CW30" s="189"/>
      <c r="CX30" s="189"/>
    </row>
    <row r="31" spans="1:102" s="190" customFormat="1" ht="15" customHeight="1">
      <c r="A31" s="189"/>
      <c r="B31" s="323">
        <v>11</v>
      </c>
      <c r="C31" s="824" t="s">
        <v>522</v>
      </c>
      <c r="D31" s="469"/>
      <c r="E31" s="469"/>
      <c r="F31" s="469"/>
      <c r="G31" s="469"/>
      <c r="H31" s="469"/>
      <c r="I31" s="818"/>
      <c r="J31" s="189"/>
      <c r="K31" s="189"/>
      <c r="L31" s="189"/>
      <c r="M31" s="189"/>
      <c r="N31" s="189"/>
      <c r="O31" s="189"/>
      <c r="P31" s="189"/>
      <c r="Q31" s="189"/>
      <c r="R31" s="189"/>
      <c r="S31" s="189"/>
      <c r="T31" s="189"/>
      <c r="U31" s="189"/>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R31" s="189"/>
      <c r="AS31" s="189"/>
      <c r="AT31" s="189"/>
      <c r="AU31" s="189"/>
      <c r="AV31" s="189"/>
      <c r="AW31" s="189"/>
      <c r="AX31" s="189"/>
      <c r="AY31" s="189"/>
      <c r="AZ31" s="189"/>
      <c r="BA31" s="189"/>
      <c r="BB31" s="189"/>
      <c r="BC31" s="189"/>
      <c r="BD31" s="189"/>
      <c r="BE31" s="189"/>
      <c r="BF31" s="189"/>
      <c r="BG31" s="189"/>
      <c r="BH31" s="189"/>
      <c r="BI31" s="189"/>
      <c r="BJ31" s="189"/>
      <c r="BK31" s="189"/>
      <c r="BL31" s="189"/>
      <c r="BM31" s="189"/>
      <c r="BN31" s="189"/>
      <c r="BO31" s="189"/>
      <c r="BP31" s="189"/>
      <c r="BQ31" s="189"/>
      <c r="BR31" s="189"/>
      <c r="BS31" s="189"/>
      <c r="BT31" s="189"/>
      <c r="BU31" s="189"/>
      <c r="BV31" s="189"/>
      <c r="BW31" s="189"/>
      <c r="BX31" s="189"/>
      <c r="BY31" s="189"/>
      <c r="BZ31" s="189"/>
      <c r="CA31" s="189"/>
      <c r="CB31" s="189"/>
      <c r="CC31" s="189"/>
      <c r="CD31" s="189"/>
      <c r="CE31" s="189"/>
      <c r="CF31" s="189"/>
      <c r="CG31" s="189"/>
      <c r="CH31" s="189"/>
      <c r="CI31" s="189"/>
      <c r="CJ31" s="189"/>
      <c r="CK31" s="189"/>
      <c r="CL31" s="189"/>
      <c r="CM31" s="189"/>
      <c r="CN31" s="189"/>
      <c r="CO31" s="189"/>
      <c r="CP31" s="189"/>
      <c r="CQ31" s="189"/>
      <c r="CR31" s="189"/>
      <c r="CS31" s="189"/>
      <c r="CT31" s="189"/>
      <c r="CU31" s="189"/>
      <c r="CV31" s="189"/>
      <c r="CW31" s="189"/>
      <c r="CX31" s="189"/>
    </row>
    <row r="32" spans="1:102" s="190" customFormat="1" ht="15" customHeight="1" thickBot="1">
      <c r="A32" s="189"/>
      <c r="B32" s="30">
        <v>12</v>
      </c>
      <c r="C32" s="31" t="s">
        <v>21</v>
      </c>
      <c r="D32" s="305">
        <v>9538211776.8195992</v>
      </c>
      <c r="E32" s="305">
        <v>862421495.26999998</v>
      </c>
      <c r="F32" s="305">
        <v>9538211776.8195992</v>
      </c>
      <c r="G32" s="306">
        <v>79398691.867699996</v>
      </c>
      <c r="H32" s="305">
        <v>1553787958.9381001</v>
      </c>
      <c r="I32" s="307">
        <v>0.16159999999999999</v>
      </c>
      <c r="J32" s="189"/>
      <c r="K32" s="189"/>
      <c r="L32" s="189"/>
      <c r="M32" s="189"/>
      <c r="N32" s="189"/>
      <c r="O32" s="189"/>
      <c r="P32" s="189"/>
      <c r="Q32" s="189"/>
      <c r="R32" s="189"/>
      <c r="S32" s="189"/>
      <c r="T32" s="189"/>
      <c r="U32" s="189"/>
      <c r="V32" s="189"/>
      <c r="W32" s="189"/>
      <c r="X32" s="189"/>
      <c r="Y32" s="189"/>
      <c r="Z32" s="189"/>
      <c r="AA32" s="189"/>
      <c r="AB32" s="189"/>
      <c r="AC32" s="189"/>
      <c r="AD32" s="189"/>
      <c r="AE32" s="189"/>
      <c r="AF32" s="189"/>
      <c r="AG32" s="189"/>
      <c r="AH32" s="189"/>
      <c r="AI32" s="189"/>
      <c r="AJ32" s="189"/>
      <c r="AK32" s="189"/>
      <c r="AL32" s="189"/>
      <c r="AM32" s="189"/>
      <c r="AN32" s="189"/>
      <c r="AO32" s="189"/>
      <c r="AP32" s="189"/>
      <c r="AQ32" s="189"/>
      <c r="AR32" s="189"/>
      <c r="AS32" s="189"/>
      <c r="AT32" s="189"/>
      <c r="AU32" s="189"/>
      <c r="AV32" s="189"/>
      <c r="AW32" s="189"/>
      <c r="AX32" s="189"/>
      <c r="AY32" s="189"/>
      <c r="AZ32" s="189"/>
      <c r="BA32" s="189"/>
      <c r="BB32" s="189"/>
      <c r="BC32" s="189"/>
      <c r="BD32" s="189"/>
      <c r="BE32" s="189"/>
      <c r="BF32" s="189"/>
      <c r="BG32" s="189"/>
      <c r="BH32" s="189"/>
      <c r="BI32" s="189"/>
      <c r="BJ32" s="189"/>
      <c r="BK32" s="189"/>
      <c r="BL32" s="189"/>
      <c r="BM32" s="189"/>
      <c r="BN32" s="189"/>
      <c r="BO32" s="189"/>
      <c r="BP32" s="189"/>
      <c r="BQ32" s="189"/>
      <c r="BR32" s="189"/>
      <c r="BS32" s="189"/>
      <c r="BT32" s="189"/>
      <c r="BU32" s="189"/>
      <c r="BV32" s="189"/>
      <c r="BW32" s="189"/>
      <c r="BX32" s="189"/>
      <c r="BY32" s="189"/>
      <c r="BZ32" s="189"/>
      <c r="CA32" s="189"/>
      <c r="CB32" s="189"/>
      <c r="CC32" s="189"/>
      <c r="CD32" s="189"/>
      <c r="CE32" s="189"/>
      <c r="CF32" s="189"/>
      <c r="CG32" s="189"/>
      <c r="CH32" s="189"/>
      <c r="CI32" s="189"/>
      <c r="CJ32" s="189"/>
      <c r="CK32" s="189"/>
      <c r="CL32" s="189"/>
      <c r="CM32" s="189"/>
      <c r="CN32" s="189"/>
      <c r="CO32" s="189"/>
      <c r="CP32" s="189"/>
      <c r="CQ32" s="189"/>
      <c r="CR32" s="189"/>
      <c r="CS32" s="189"/>
      <c r="CT32" s="189"/>
      <c r="CU32" s="189"/>
      <c r="CV32" s="189"/>
      <c r="CW32" s="189"/>
      <c r="CX32" s="189"/>
    </row>
    <row r="33" spans="1:102" s="186" customFormat="1">
      <c r="A33" s="185"/>
      <c r="B33" s="185"/>
      <c r="C33" s="185"/>
      <c r="D33" s="303"/>
      <c r="E33" s="303"/>
      <c r="F33" s="303"/>
      <c r="G33" s="303"/>
      <c r="H33" s="304"/>
      <c r="I33" s="303"/>
      <c r="J33" s="185"/>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c r="BA33" s="185"/>
      <c r="BB33" s="185"/>
      <c r="BC33" s="185"/>
      <c r="BD33" s="185"/>
      <c r="BE33" s="185"/>
      <c r="BF33" s="185"/>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5"/>
      <c r="CL33" s="185"/>
      <c r="CM33" s="185"/>
      <c r="CN33" s="185"/>
      <c r="CO33" s="185"/>
      <c r="CP33" s="185"/>
      <c r="CQ33" s="185"/>
      <c r="CR33" s="185"/>
      <c r="CS33" s="185"/>
      <c r="CT33" s="185"/>
      <c r="CU33" s="185"/>
      <c r="CV33" s="185"/>
      <c r="CW33" s="185"/>
      <c r="CX33" s="185"/>
    </row>
  </sheetData>
  <mergeCells count="5">
    <mergeCell ref="B4:B5"/>
    <mergeCell ref="D4:E4"/>
    <mergeCell ref="F4:G4"/>
    <mergeCell ref="H4:I4"/>
    <mergeCell ref="C4:C6"/>
  </mergeCells>
  <pageMargins left="0.7" right="0.7" top="0.78740157499999996" bottom="0.78740157499999996" header="0.3" footer="0.3"/>
  <pageSetup paperSize="9" scale="5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4">
    <pageSetUpPr fitToPage="1"/>
  </sheetPr>
  <dimension ref="A1:AF43"/>
  <sheetViews>
    <sheetView zoomScaleNormal="100" zoomScaleSheetLayoutView="90" workbookViewId="0">
      <selection activeCell="C63" sqref="C63"/>
    </sheetView>
  </sheetViews>
  <sheetFormatPr defaultColWidth="22.7109375" defaultRowHeight="14.25"/>
  <cols>
    <col min="1" max="1" width="5.7109375" style="11" customWidth="1"/>
    <col min="2" max="2" width="10.7109375" style="11" customWidth="1"/>
    <col min="3" max="3" width="65.7109375" style="11" customWidth="1"/>
    <col min="4" max="4" width="15.7109375" style="11" customWidth="1"/>
    <col min="5" max="5" width="10.7109375" style="11" customWidth="1"/>
    <col min="6" max="8" width="15.7109375" style="11" customWidth="1"/>
    <col min="9" max="11" width="10.7109375" style="11" customWidth="1"/>
    <col min="12" max="13" width="15.7109375" style="11" customWidth="1"/>
    <col min="14" max="15" width="10.7109375" style="11" customWidth="1"/>
    <col min="16" max="16" width="15.7109375" style="11" customWidth="1"/>
    <col min="17" max="18" width="10.7109375" style="11" customWidth="1"/>
    <col min="19" max="25" width="15.7109375" style="11" customWidth="1"/>
    <col min="26" max="27" width="10.7109375" style="11" customWidth="1"/>
    <col min="28" max="28" width="15.7109375" style="11" customWidth="1"/>
    <col min="29" max="29" width="19" style="11" customWidth="1"/>
    <col min="30" max="30" width="15.7109375" style="11" customWidth="1"/>
    <col min="31" max="31" width="10" style="11" customWidth="1"/>
    <col min="32" max="16384" width="22.7109375" style="11"/>
  </cols>
  <sheetData>
    <row r="1" spans="1:32" ht="15" customHeight="1"/>
    <row r="2" spans="1:32" ht="20.100000000000001" customHeight="1">
      <c r="A2" s="4"/>
      <c r="B2" s="26" t="s">
        <v>189</v>
      </c>
    </row>
    <row r="3" spans="1:32" ht="15" customHeight="1" thickBot="1"/>
    <row r="4" spans="1:32" s="187" customFormat="1" ht="20.100000000000001" customHeight="1">
      <c r="B4" s="1102"/>
      <c r="C4" s="1058" t="s">
        <v>183</v>
      </c>
      <c r="D4" s="1058" t="s">
        <v>22</v>
      </c>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t="s">
        <v>21</v>
      </c>
      <c r="AD4" s="1072" t="s">
        <v>190</v>
      </c>
    </row>
    <row r="5" spans="1:32" s="187" customFormat="1" ht="20.100000000000001" customHeight="1">
      <c r="B5" s="1103"/>
      <c r="C5" s="1060"/>
      <c r="D5" s="226">
        <v>0</v>
      </c>
      <c r="E5" s="226">
        <v>0.02</v>
      </c>
      <c r="F5" s="226">
        <v>0.04</v>
      </c>
      <c r="G5" s="226">
        <v>0.1</v>
      </c>
      <c r="H5" s="226">
        <v>0.2</v>
      </c>
      <c r="I5" s="226">
        <v>0.3</v>
      </c>
      <c r="J5" s="226">
        <v>0.35</v>
      </c>
      <c r="K5" s="226">
        <v>0.4</v>
      </c>
      <c r="L5" s="226">
        <v>0.45</v>
      </c>
      <c r="M5" s="226">
        <v>0.5</v>
      </c>
      <c r="N5" s="226">
        <v>0.6</v>
      </c>
      <c r="O5" s="226">
        <v>0.7</v>
      </c>
      <c r="P5" s="226">
        <v>0.75</v>
      </c>
      <c r="Q5" s="226">
        <v>0.8</v>
      </c>
      <c r="R5" s="226">
        <v>0.9</v>
      </c>
      <c r="S5" s="226">
        <v>1</v>
      </c>
      <c r="T5" s="226">
        <v>1.05</v>
      </c>
      <c r="U5" s="226">
        <v>1.1000000000000001</v>
      </c>
      <c r="V5" s="226">
        <v>1.3</v>
      </c>
      <c r="W5" s="226">
        <v>1.5</v>
      </c>
      <c r="X5" s="226">
        <v>2.5</v>
      </c>
      <c r="Y5" s="226">
        <v>3.7</v>
      </c>
      <c r="Z5" s="226">
        <v>4</v>
      </c>
      <c r="AA5" s="226">
        <v>12.5</v>
      </c>
      <c r="AB5" s="226" t="s">
        <v>23</v>
      </c>
      <c r="AC5" s="1060"/>
      <c r="AD5" s="1073"/>
    </row>
    <row r="6" spans="1:32" s="187" customFormat="1" ht="20.100000000000001" customHeight="1">
      <c r="B6" s="224"/>
      <c r="C6" s="1060"/>
      <c r="D6" s="226" t="s">
        <v>693</v>
      </c>
      <c r="E6" s="226" t="s">
        <v>694</v>
      </c>
      <c r="F6" s="226" t="s">
        <v>695</v>
      </c>
      <c r="G6" s="226" t="s">
        <v>696</v>
      </c>
      <c r="H6" s="226" t="s">
        <v>697</v>
      </c>
      <c r="I6" s="226" t="s">
        <v>698</v>
      </c>
      <c r="J6" s="226" t="s">
        <v>2</v>
      </c>
      <c r="K6" s="226" t="s">
        <v>699</v>
      </c>
      <c r="L6" s="226" t="s">
        <v>700</v>
      </c>
      <c r="M6" s="226" t="s">
        <v>701</v>
      </c>
      <c r="N6" s="226" t="s">
        <v>702</v>
      </c>
      <c r="O6" s="226" t="s">
        <v>703</v>
      </c>
      <c r="P6" s="226" t="s">
        <v>704</v>
      </c>
      <c r="Q6" s="226" t="s">
        <v>765</v>
      </c>
      <c r="R6" s="226" t="s">
        <v>910</v>
      </c>
      <c r="S6" s="226" t="s">
        <v>911</v>
      </c>
      <c r="T6" s="226" t="s">
        <v>912</v>
      </c>
      <c r="U6" s="226" t="s">
        <v>1090</v>
      </c>
      <c r="V6" s="226" t="s">
        <v>1091</v>
      </c>
      <c r="W6" s="226" t="s">
        <v>1092</v>
      </c>
      <c r="X6" s="226" t="s">
        <v>1093</v>
      </c>
      <c r="Y6" s="226" t="s">
        <v>1094</v>
      </c>
      <c r="Z6" s="226" t="s">
        <v>1095</v>
      </c>
      <c r="AA6" s="226" t="s">
        <v>1096</v>
      </c>
      <c r="AB6" s="226" t="s">
        <v>1097</v>
      </c>
      <c r="AC6" s="134" t="s">
        <v>1098</v>
      </c>
      <c r="AD6" s="136" t="s">
        <v>1099</v>
      </c>
    </row>
    <row r="7" spans="1:32" s="189" customFormat="1" ht="15" customHeight="1">
      <c r="B7" s="126">
        <v>1</v>
      </c>
      <c r="C7" s="97" t="s">
        <v>188</v>
      </c>
      <c r="D7" s="653">
        <v>6418019973.5100002</v>
      </c>
      <c r="E7" s="653"/>
      <c r="F7" s="653">
        <v>185198763.00999999</v>
      </c>
      <c r="G7" s="653">
        <v>71844108.900000006</v>
      </c>
      <c r="H7" s="653">
        <v>20042263.260000002</v>
      </c>
      <c r="I7" s="653"/>
      <c r="J7" s="653"/>
      <c r="K7" s="653"/>
      <c r="L7" s="653"/>
      <c r="M7" s="653">
        <v>28070353.649999999</v>
      </c>
      <c r="N7" s="653"/>
      <c r="O7" s="653"/>
      <c r="P7" s="653"/>
      <c r="Q7" s="653"/>
      <c r="R7" s="653"/>
      <c r="S7" s="653"/>
      <c r="T7" s="653"/>
      <c r="U7" s="901"/>
      <c r="V7" s="653"/>
      <c r="W7" s="653"/>
      <c r="X7" s="901"/>
      <c r="Y7" s="901"/>
      <c r="Z7" s="901"/>
      <c r="AA7" s="653"/>
      <c r="AB7" s="901"/>
      <c r="AC7" s="653">
        <v>6723175462.3299999</v>
      </c>
      <c r="AD7" s="954">
        <v>2879966193.6400003</v>
      </c>
      <c r="AF7" s="682"/>
    </row>
    <row r="8" spans="1:32" s="189" customFormat="1" ht="15" customHeight="1">
      <c r="B8" s="192">
        <v>2</v>
      </c>
      <c r="C8" s="191" t="s">
        <v>1347</v>
      </c>
      <c r="D8" s="675">
        <v>590402586.52999997</v>
      </c>
      <c r="E8" s="675"/>
      <c r="F8" s="825"/>
      <c r="G8" s="825"/>
      <c r="H8" s="825">
        <v>367717852.014</v>
      </c>
      <c r="I8" s="825"/>
      <c r="J8" s="825"/>
      <c r="K8" s="825"/>
      <c r="L8" s="825"/>
      <c r="M8" s="825"/>
      <c r="N8" s="825"/>
      <c r="O8" s="825"/>
      <c r="P8" s="825"/>
      <c r="Q8" s="825"/>
      <c r="R8" s="675"/>
      <c r="S8" s="675"/>
      <c r="T8" s="675"/>
      <c r="U8" s="675"/>
      <c r="V8" s="675"/>
      <c r="W8" s="675"/>
      <c r="X8" s="675"/>
      <c r="Y8" s="675"/>
      <c r="Z8" s="675"/>
      <c r="AA8" s="675"/>
      <c r="AB8" s="675"/>
      <c r="AC8" s="675">
        <v>958120438.54400003</v>
      </c>
      <c r="AD8" s="662">
        <v>444101580.90400004</v>
      </c>
      <c r="AF8" s="682"/>
    </row>
    <row r="9" spans="1:32" s="819" customFormat="1" ht="15" customHeight="1">
      <c r="B9" s="373" t="s">
        <v>1348</v>
      </c>
      <c r="C9" s="822" t="s">
        <v>1349</v>
      </c>
      <c r="D9" s="827">
        <v>590402586.52999997</v>
      </c>
      <c r="E9" s="827"/>
      <c r="F9" s="827"/>
      <c r="G9" s="827"/>
      <c r="H9" s="827">
        <v>269164016.56400001</v>
      </c>
      <c r="I9" s="827"/>
      <c r="J9" s="827"/>
      <c r="K9" s="827"/>
      <c r="L9" s="827"/>
      <c r="M9" s="827"/>
      <c r="N9" s="827"/>
      <c r="O9" s="827"/>
      <c r="P9" s="827"/>
      <c r="Q9" s="827"/>
      <c r="R9" s="827"/>
      <c r="S9" s="827"/>
      <c r="T9" s="827"/>
      <c r="U9" s="827"/>
      <c r="V9" s="827"/>
      <c r="W9" s="827"/>
      <c r="X9" s="827"/>
      <c r="Y9" s="827"/>
      <c r="Z9" s="827"/>
      <c r="AA9" s="827"/>
      <c r="AB9" s="827"/>
      <c r="AC9" s="827">
        <v>859566603.09399998</v>
      </c>
      <c r="AD9" s="955">
        <v>345547745.45400006</v>
      </c>
      <c r="AF9" s="828"/>
    </row>
    <row r="10" spans="1:32" s="819" customFormat="1" ht="15" customHeight="1">
      <c r="B10" s="373" t="s">
        <v>1350</v>
      </c>
      <c r="C10" s="822" t="s">
        <v>1351</v>
      </c>
      <c r="D10" s="827"/>
      <c r="E10" s="827"/>
      <c r="F10" s="827"/>
      <c r="G10" s="827"/>
      <c r="H10" s="827">
        <v>98553835.450000003</v>
      </c>
      <c r="I10" s="827"/>
      <c r="J10" s="827"/>
      <c r="K10" s="827"/>
      <c r="L10" s="827"/>
      <c r="M10" s="827"/>
      <c r="N10" s="827"/>
      <c r="O10" s="827"/>
      <c r="P10" s="827"/>
      <c r="Q10" s="827"/>
      <c r="R10" s="827"/>
      <c r="S10" s="827"/>
      <c r="T10" s="827"/>
      <c r="U10" s="827"/>
      <c r="V10" s="827"/>
      <c r="W10" s="827"/>
      <c r="X10" s="827"/>
      <c r="Y10" s="827"/>
      <c r="Z10" s="827"/>
      <c r="AA10" s="827"/>
      <c r="AB10" s="827"/>
      <c r="AC10" s="827">
        <v>98553835.450000003</v>
      </c>
      <c r="AD10" s="955">
        <v>98553835.450000003</v>
      </c>
      <c r="AF10" s="828"/>
    </row>
    <row r="11" spans="1:32" s="189" customFormat="1" ht="15" customHeight="1">
      <c r="B11" s="192">
        <v>3</v>
      </c>
      <c r="C11" s="817" t="s">
        <v>25</v>
      </c>
      <c r="D11" s="825"/>
      <c r="E11" s="825"/>
      <c r="F11" s="825"/>
      <c r="G11" s="825"/>
      <c r="H11" s="825"/>
      <c r="I11" s="825"/>
      <c r="J11" s="825"/>
      <c r="K11" s="825"/>
      <c r="L11" s="825"/>
      <c r="M11" s="825"/>
      <c r="N11" s="825"/>
      <c r="O11" s="825"/>
      <c r="P11" s="825"/>
      <c r="Q11" s="825"/>
      <c r="R11" s="825"/>
      <c r="S11" s="825"/>
      <c r="T11" s="825"/>
      <c r="U11" s="825"/>
      <c r="V11" s="825"/>
      <c r="W11" s="825"/>
      <c r="X11" s="825"/>
      <c r="Y11" s="825"/>
      <c r="Z11" s="825"/>
      <c r="AA11" s="825"/>
      <c r="AB11" s="825"/>
      <c r="AC11" s="825"/>
      <c r="AD11" s="956"/>
      <c r="AF11" s="682"/>
    </row>
    <row r="12" spans="1:32" s="189" customFormat="1" ht="15" customHeight="1">
      <c r="B12" s="192" t="s">
        <v>1352</v>
      </c>
      <c r="C12" s="817" t="s">
        <v>26</v>
      </c>
      <c r="D12" s="825">
        <v>353638849.38999999</v>
      </c>
      <c r="E12" s="825"/>
      <c r="F12" s="825"/>
      <c r="G12" s="825"/>
      <c r="H12" s="825"/>
      <c r="I12" s="825"/>
      <c r="J12" s="825"/>
      <c r="K12" s="825"/>
      <c r="L12" s="825"/>
      <c r="M12" s="825"/>
      <c r="N12" s="825"/>
      <c r="O12" s="825"/>
      <c r="P12" s="825"/>
      <c r="Q12" s="825"/>
      <c r="R12" s="825"/>
      <c r="S12" s="825"/>
      <c r="T12" s="825"/>
      <c r="U12" s="825"/>
      <c r="V12" s="825"/>
      <c r="W12" s="825"/>
      <c r="X12" s="825"/>
      <c r="Y12" s="825"/>
      <c r="Z12" s="825"/>
      <c r="AA12" s="825"/>
      <c r="AB12" s="825"/>
      <c r="AC12" s="825">
        <v>353638849.38999999</v>
      </c>
      <c r="AD12" s="956"/>
      <c r="AF12" s="682"/>
    </row>
    <row r="13" spans="1:32" s="189" customFormat="1" ht="15" customHeight="1">
      <c r="B13" s="192">
        <v>4</v>
      </c>
      <c r="C13" s="817" t="s">
        <v>27</v>
      </c>
      <c r="D13" s="825"/>
      <c r="E13" s="825"/>
      <c r="F13" s="825"/>
      <c r="G13" s="825"/>
      <c r="H13" s="825"/>
      <c r="I13" s="825"/>
      <c r="J13" s="825"/>
      <c r="K13" s="825"/>
      <c r="L13" s="825"/>
      <c r="M13" s="825"/>
      <c r="N13" s="825"/>
      <c r="O13" s="825"/>
      <c r="P13" s="825"/>
      <c r="Q13" s="825"/>
      <c r="R13" s="825"/>
      <c r="S13" s="825"/>
      <c r="T13" s="825"/>
      <c r="U13" s="825"/>
      <c r="V13" s="825"/>
      <c r="W13" s="825"/>
      <c r="X13" s="825"/>
      <c r="Y13" s="825"/>
      <c r="Z13" s="825"/>
      <c r="AA13" s="825"/>
      <c r="AB13" s="825"/>
      <c r="AC13" s="825"/>
      <c r="AD13" s="956"/>
      <c r="AF13" s="682"/>
    </row>
    <row r="14" spans="1:32" s="189" customFormat="1" ht="15" customHeight="1">
      <c r="B14" s="192">
        <v>5</v>
      </c>
      <c r="C14" s="817" t="s">
        <v>143</v>
      </c>
      <c r="D14" s="825"/>
      <c r="E14" s="825"/>
      <c r="F14" s="825"/>
      <c r="G14" s="825"/>
      <c r="H14" s="825"/>
      <c r="I14" s="825"/>
      <c r="J14" s="825"/>
      <c r="K14" s="825"/>
      <c r="L14" s="825"/>
      <c r="M14" s="825"/>
      <c r="N14" s="825"/>
      <c r="O14" s="825"/>
      <c r="P14" s="825"/>
      <c r="Q14" s="825"/>
      <c r="R14" s="825"/>
      <c r="S14" s="825"/>
      <c r="T14" s="825"/>
      <c r="U14" s="825"/>
      <c r="V14" s="825"/>
      <c r="W14" s="825"/>
      <c r="X14" s="825"/>
      <c r="Y14" s="825"/>
      <c r="Z14" s="825"/>
      <c r="AA14" s="825"/>
      <c r="AB14" s="825"/>
      <c r="AC14" s="825"/>
      <c r="AD14" s="956"/>
      <c r="AF14" s="682"/>
    </row>
    <row r="15" spans="1:32" s="189" customFormat="1" ht="15" customHeight="1">
      <c r="B15" s="192">
        <v>6</v>
      </c>
      <c r="C15" s="817" t="s">
        <v>28</v>
      </c>
      <c r="D15" s="825"/>
      <c r="E15" s="825"/>
      <c r="F15" s="825"/>
      <c r="G15" s="825"/>
      <c r="H15" s="825"/>
      <c r="I15" s="825"/>
      <c r="J15" s="825"/>
      <c r="K15" s="825"/>
      <c r="L15" s="825"/>
      <c r="M15" s="825">
        <v>18380511.82</v>
      </c>
      <c r="N15" s="825"/>
      <c r="O15" s="825"/>
      <c r="P15" s="825">
        <v>15984045.810000001</v>
      </c>
      <c r="Q15" s="825"/>
      <c r="R15" s="825"/>
      <c r="S15" s="825">
        <v>154997266.178</v>
      </c>
      <c r="T15" s="825"/>
      <c r="U15" s="825"/>
      <c r="V15" s="825">
        <v>20690054.399999999</v>
      </c>
      <c r="W15" s="825"/>
      <c r="X15" s="825"/>
      <c r="Y15" s="825"/>
      <c r="Z15" s="825"/>
      <c r="AA15" s="825"/>
      <c r="AB15" s="825"/>
      <c r="AC15" s="825">
        <v>210051878.208</v>
      </c>
      <c r="AD15" s="956">
        <v>201015414.96800002</v>
      </c>
      <c r="AF15" s="682"/>
    </row>
    <row r="16" spans="1:32" s="819" customFormat="1" ht="15" customHeight="1">
      <c r="B16" s="373" t="s">
        <v>1286</v>
      </c>
      <c r="C16" s="822" t="s">
        <v>1353</v>
      </c>
      <c r="D16" s="827"/>
      <c r="E16" s="827"/>
      <c r="F16" s="827"/>
      <c r="G16" s="827"/>
      <c r="H16" s="827"/>
      <c r="I16" s="827"/>
      <c r="J16" s="827"/>
      <c r="K16" s="827"/>
      <c r="L16" s="827"/>
      <c r="M16" s="827"/>
      <c r="N16" s="827"/>
      <c r="O16" s="827"/>
      <c r="P16" s="827"/>
      <c r="Q16" s="827"/>
      <c r="R16" s="827"/>
      <c r="S16" s="827">
        <v>30569410.52</v>
      </c>
      <c r="T16" s="827"/>
      <c r="U16" s="827"/>
      <c r="V16" s="827">
        <v>20690054.399999999</v>
      </c>
      <c r="W16" s="827"/>
      <c r="X16" s="827"/>
      <c r="Y16" s="827"/>
      <c r="Z16" s="827"/>
      <c r="AA16" s="827"/>
      <c r="AB16" s="827"/>
      <c r="AC16" s="827">
        <v>51259464.920000002</v>
      </c>
      <c r="AD16" s="955">
        <v>51259464.920000002</v>
      </c>
      <c r="AF16" s="828"/>
    </row>
    <row r="17" spans="2:32" s="189" customFormat="1" ht="15" customHeight="1">
      <c r="B17" s="192">
        <v>7</v>
      </c>
      <c r="C17" s="817" t="s">
        <v>1354</v>
      </c>
      <c r="D17" s="825"/>
      <c r="E17" s="825"/>
      <c r="F17" s="825"/>
      <c r="G17" s="825"/>
      <c r="H17" s="825"/>
      <c r="I17" s="825"/>
      <c r="J17" s="825"/>
      <c r="K17" s="825"/>
      <c r="L17" s="825"/>
      <c r="M17" s="825"/>
      <c r="N17" s="825"/>
      <c r="O17" s="825"/>
      <c r="P17" s="825"/>
      <c r="Q17" s="825"/>
      <c r="R17" s="825"/>
      <c r="S17" s="825">
        <v>10725194.220000001</v>
      </c>
      <c r="T17" s="825"/>
      <c r="U17" s="825"/>
      <c r="V17" s="825"/>
      <c r="W17" s="825">
        <v>9037944.4199999999</v>
      </c>
      <c r="X17" s="825">
        <v>176445506.19999999</v>
      </c>
      <c r="Y17" s="825"/>
      <c r="Z17" s="825"/>
      <c r="AA17" s="825"/>
      <c r="AB17" s="825"/>
      <c r="AC17" s="825">
        <v>196208644.84</v>
      </c>
      <c r="AD17" s="956">
        <v>186309841.51999998</v>
      </c>
      <c r="AF17" s="682"/>
    </row>
    <row r="18" spans="2:32" s="819" customFormat="1" ht="15" customHeight="1">
      <c r="B18" s="373" t="s">
        <v>487</v>
      </c>
      <c r="C18" s="822" t="s">
        <v>1370</v>
      </c>
      <c r="D18" s="827"/>
      <c r="E18" s="827"/>
      <c r="F18" s="827"/>
      <c r="G18" s="827"/>
      <c r="H18" s="827"/>
      <c r="I18" s="827"/>
      <c r="J18" s="827"/>
      <c r="K18" s="827"/>
      <c r="L18" s="827"/>
      <c r="M18" s="827"/>
      <c r="N18" s="827"/>
      <c r="O18" s="827"/>
      <c r="P18" s="827"/>
      <c r="Q18" s="827"/>
      <c r="R18" s="827"/>
      <c r="S18" s="827"/>
      <c r="T18" s="827"/>
      <c r="U18" s="827"/>
      <c r="V18" s="827"/>
      <c r="W18" s="827">
        <v>9037944.4199999999</v>
      </c>
      <c r="X18" s="827"/>
      <c r="Y18" s="827"/>
      <c r="Z18" s="827"/>
      <c r="AA18" s="827"/>
      <c r="AB18" s="827"/>
      <c r="AC18" s="827">
        <v>9037944.4199999999</v>
      </c>
      <c r="AD18" s="956">
        <v>3949597.2</v>
      </c>
      <c r="AF18" s="828"/>
    </row>
    <row r="19" spans="2:32" s="819" customFormat="1" ht="15" customHeight="1">
      <c r="B19" s="373" t="s">
        <v>488</v>
      </c>
      <c r="C19" s="822" t="s">
        <v>1356</v>
      </c>
      <c r="D19" s="827"/>
      <c r="E19" s="827"/>
      <c r="F19" s="827"/>
      <c r="G19" s="827"/>
      <c r="H19" s="827"/>
      <c r="I19" s="827"/>
      <c r="J19" s="827"/>
      <c r="K19" s="827"/>
      <c r="L19" s="827"/>
      <c r="M19" s="827"/>
      <c r="N19" s="827"/>
      <c r="O19" s="827"/>
      <c r="P19" s="827"/>
      <c r="Q19" s="827"/>
      <c r="R19" s="827"/>
      <c r="S19" s="827">
        <v>10725194.220000001</v>
      </c>
      <c r="T19" s="827"/>
      <c r="U19" s="827"/>
      <c r="V19" s="827"/>
      <c r="W19" s="827"/>
      <c r="X19" s="827">
        <v>176445506.19999999</v>
      </c>
      <c r="Y19" s="827"/>
      <c r="Z19" s="827"/>
      <c r="AA19" s="827"/>
      <c r="AB19" s="827"/>
      <c r="AC19" s="827">
        <v>187170700.41999999</v>
      </c>
      <c r="AD19" s="956">
        <v>182360244.31999999</v>
      </c>
      <c r="AF19" s="828"/>
    </row>
    <row r="20" spans="2:32" s="189" customFormat="1" ht="15" customHeight="1">
      <c r="B20" s="192">
        <v>8</v>
      </c>
      <c r="C20" s="817" t="s">
        <v>1371</v>
      </c>
      <c r="D20" s="825"/>
      <c r="E20" s="825"/>
      <c r="F20" s="825"/>
      <c r="G20" s="825"/>
      <c r="H20" s="825"/>
      <c r="I20" s="825"/>
      <c r="J20" s="825"/>
      <c r="K20" s="825"/>
      <c r="L20" s="825">
        <v>444297.52799999999</v>
      </c>
      <c r="M20" s="825"/>
      <c r="N20" s="825"/>
      <c r="O20" s="825"/>
      <c r="P20" s="825">
        <v>582631095.4497</v>
      </c>
      <c r="Q20" s="825"/>
      <c r="R20" s="825"/>
      <c r="S20" s="825"/>
      <c r="T20" s="825"/>
      <c r="U20" s="825"/>
      <c r="V20" s="825"/>
      <c r="W20" s="825"/>
      <c r="X20" s="825"/>
      <c r="Y20" s="825"/>
      <c r="Z20" s="825"/>
      <c r="AA20" s="825"/>
      <c r="AB20" s="825"/>
      <c r="AC20" s="825">
        <v>583075392.9777</v>
      </c>
      <c r="AD20" s="956">
        <v>583075392.9777</v>
      </c>
      <c r="AF20" s="682"/>
    </row>
    <row r="21" spans="2:32" s="189" customFormat="1" ht="15" customHeight="1">
      <c r="B21" s="192">
        <v>9</v>
      </c>
      <c r="C21" s="817" t="s">
        <v>1372</v>
      </c>
      <c r="D21" s="825"/>
      <c r="E21" s="825"/>
      <c r="F21" s="825"/>
      <c r="G21" s="825"/>
      <c r="H21" s="825">
        <v>68719707.125</v>
      </c>
      <c r="I21" s="825"/>
      <c r="J21" s="825"/>
      <c r="K21" s="825"/>
      <c r="L21" s="825"/>
      <c r="M21" s="825"/>
      <c r="N21" s="825"/>
      <c r="O21" s="825"/>
      <c r="P21" s="825">
        <v>1740422.8149999999</v>
      </c>
      <c r="Q21" s="825"/>
      <c r="R21" s="825"/>
      <c r="S21" s="825"/>
      <c r="T21" s="825"/>
      <c r="U21" s="825"/>
      <c r="V21" s="825"/>
      <c r="W21" s="825"/>
      <c r="X21" s="825"/>
      <c r="Y21" s="825"/>
      <c r="Z21" s="825"/>
      <c r="AA21" s="825"/>
      <c r="AB21" s="825"/>
      <c r="AC21" s="825">
        <v>70460129.939999998</v>
      </c>
      <c r="AD21" s="956">
        <v>70460129.939999998</v>
      </c>
      <c r="AF21" s="682"/>
    </row>
    <row r="22" spans="2:32" s="189" customFormat="1" ht="15" customHeight="1">
      <c r="B22" s="192" t="s">
        <v>1365</v>
      </c>
      <c r="C22" s="817" t="s">
        <v>1358</v>
      </c>
      <c r="D22" s="825"/>
      <c r="E22" s="825"/>
      <c r="F22" s="825"/>
      <c r="G22" s="825"/>
      <c r="H22" s="825">
        <v>68719707.125</v>
      </c>
      <c r="I22" s="825"/>
      <c r="J22" s="825"/>
      <c r="K22" s="825"/>
      <c r="L22" s="825"/>
      <c r="M22" s="825"/>
      <c r="N22" s="825"/>
      <c r="O22" s="825"/>
      <c r="P22" s="825">
        <v>1740422.8149999999</v>
      </c>
      <c r="Q22" s="825"/>
      <c r="R22" s="825"/>
      <c r="S22" s="825"/>
      <c r="T22" s="825"/>
      <c r="U22" s="825"/>
      <c r="V22" s="825"/>
      <c r="W22" s="825"/>
      <c r="X22" s="825"/>
      <c r="Y22" s="825"/>
      <c r="Z22" s="825"/>
      <c r="AA22" s="825"/>
      <c r="AB22" s="825"/>
      <c r="AC22" s="825">
        <v>70460129.939999998</v>
      </c>
      <c r="AD22" s="956">
        <v>70460129.939999998</v>
      </c>
      <c r="AF22" s="682"/>
    </row>
    <row r="23" spans="2:32" s="819" customFormat="1" ht="15" customHeight="1">
      <c r="B23" s="373" t="s">
        <v>1373</v>
      </c>
      <c r="C23" s="822" t="s">
        <v>1382</v>
      </c>
      <c r="D23" s="827"/>
      <c r="E23" s="827"/>
      <c r="F23" s="827"/>
      <c r="G23" s="827"/>
      <c r="H23" s="827"/>
      <c r="I23" s="827"/>
      <c r="J23" s="827"/>
      <c r="K23" s="827"/>
      <c r="L23" s="827"/>
      <c r="M23" s="827"/>
      <c r="N23" s="827"/>
      <c r="O23" s="827"/>
      <c r="P23" s="827">
        <v>10854.82</v>
      </c>
      <c r="Q23" s="827"/>
      <c r="R23" s="827"/>
      <c r="S23" s="827"/>
      <c r="T23" s="827"/>
      <c r="U23" s="827"/>
      <c r="V23" s="827"/>
      <c r="W23" s="827"/>
      <c r="X23" s="827"/>
      <c r="Y23" s="827"/>
      <c r="Z23" s="827"/>
      <c r="AA23" s="827"/>
      <c r="AB23" s="827"/>
      <c r="AC23" s="827">
        <v>10854.82</v>
      </c>
      <c r="AD23" s="955">
        <v>10854.82</v>
      </c>
      <c r="AF23" s="828"/>
    </row>
    <row r="24" spans="2:32" s="819" customFormat="1" ht="15" customHeight="1">
      <c r="B24" s="373" t="s">
        <v>1374</v>
      </c>
      <c r="C24" s="374" t="s">
        <v>1383</v>
      </c>
      <c r="D24" s="678"/>
      <c r="E24" s="678"/>
      <c r="F24" s="827"/>
      <c r="G24" s="827"/>
      <c r="H24" s="827">
        <v>68719707.125</v>
      </c>
      <c r="I24" s="827"/>
      <c r="J24" s="827"/>
      <c r="K24" s="827"/>
      <c r="L24" s="827"/>
      <c r="M24" s="827"/>
      <c r="N24" s="827"/>
      <c r="O24" s="827"/>
      <c r="P24" s="827"/>
      <c r="Q24" s="827"/>
      <c r="R24" s="678"/>
      <c r="S24" s="678"/>
      <c r="T24" s="678"/>
      <c r="U24" s="678"/>
      <c r="V24" s="678"/>
      <c r="W24" s="678"/>
      <c r="X24" s="678"/>
      <c r="Y24" s="678"/>
      <c r="Z24" s="678"/>
      <c r="AA24" s="678"/>
      <c r="AB24" s="678"/>
      <c r="AC24" s="678">
        <v>68719707.125</v>
      </c>
      <c r="AD24" s="665">
        <v>68719707.125</v>
      </c>
      <c r="AF24" s="828"/>
    </row>
    <row r="25" spans="2:32" s="819" customFormat="1" ht="15" customHeight="1">
      <c r="B25" s="373" t="s">
        <v>1375</v>
      </c>
      <c r="C25" s="374" t="s">
        <v>1384</v>
      </c>
      <c r="D25" s="678"/>
      <c r="E25" s="678"/>
      <c r="F25" s="827"/>
      <c r="G25" s="827"/>
      <c r="H25" s="827"/>
      <c r="I25" s="827"/>
      <c r="J25" s="827"/>
      <c r="K25" s="827"/>
      <c r="L25" s="827"/>
      <c r="M25" s="827"/>
      <c r="N25" s="827"/>
      <c r="O25" s="827"/>
      <c r="P25" s="827">
        <v>1729567.9950000001</v>
      </c>
      <c r="Q25" s="827"/>
      <c r="R25" s="678"/>
      <c r="S25" s="678"/>
      <c r="T25" s="678"/>
      <c r="U25" s="678"/>
      <c r="V25" s="678"/>
      <c r="W25" s="678"/>
      <c r="X25" s="678"/>
      <c r="Y25" s="678"/>
      <c r="Z25" s="678"/>
      <c r="AA25" s="678"/>
      <c r="AB25" s="678"/>
      <c r="AC25" s="678">
        <v>1729567.9950000001</v>
      </c>
      <c r="AD25" s="665">
        <v>1729567.9950000001</v>
      </c>
      <c r="AF25" s="828"/>
    </row>
    <row r="26" spans="2:32" s="189" customFormat="1" ht="15" customHeight="1">
      <c r="B26" s="192" t="s">
        <v>1366</v>
      </c>
      <c r="C26" s="191" t="s">
        <v>1376</v>
      </c>
      <c r="D26" s="675"/>
      <c r="E26" s="675"/>
      <c r="F26" s="825"/>
      <c r="G26" s="825"/>
      <c r="H26" s="825"/>
      <c r="I26" s="825"/>
      <c r="J26" s="825"/>
      <c r="K26" s="825"/>
      <c r="L26" s="825"/>
      <c r="M26" s="825"/>
      <c r="N26" s="825"/>
      <c r="O26" s="825"/>
      <c r="P26" s="825"/>
      <c r="Q26" s="825"/>
      <c r="R26" s="675"/>
      <c r="S26" s="675"/>
      <c r="T26" s="675"/>
      <c r="U26" s="675"/>
      <c r="V26" s="675"/>
      <c r="W26" s="675"/>
      <c r="X26" s="675"/>
      <c r="Y26" s="675"/>
      <c r="Z26" s="675"/>
      <c r="AA26" s="675"/>
      <c r="AB26" s="675"/>
      <c r="AC26" s="675"/>
      <c r="AD26" s="662"/>
      <c r="AF26" s="682"/>
    </row>
    <row r="27" spans="2:32" s="189" customFormat="1" ht="15" customHeight="1">
      <c r="B27" s="192" t="s">
        <v>1367</v>
      </c>
      <c r="C27" s="191" t="s">
        <v>1377</v>
      </c>
      <c r="D27" s="675"/>
      <c r="E27" s="675"/>
      <c r="F27" s="825"/>
      <c r="G27" s="825"/>
      <c r="H27" s="825"/>
      <c r="I27" s="825"/>
      <c r="J27" s="825"/>
      <c r="K27" s="825"/>
      <c r="L27" s="825"/>
      <c r="M27" s="825"/>
      <c r="N27" s="825"/>
      <c r="O27" s="825"/>
      <c r="P27" s="825"/>
      <c r="Q27" s="825"/>
      <c r="R27" s="675"/>
      <c r="S27" s="675"/>
      <c r="T27" s="675"/>
      <c r="U27" s="675"/>
      <c r="V27" s="675"/>
      <c r="W27" s="675"/>
      <c r="X27" s="675"/>
      <c r="Y27" s="675"/>
      <c r="Z27" s="675"/>
      <c r="AA27" s="675"/>
      <c r="AB27" s="675"/>
      <c r="AC27" s="675"/>
      <c r="AD27" s="662"/>
      <c r="AF27" s="682"/>
    </row>
    <row r="28" spans="2:32" s="819" customFormat="1" ht="15" customHeight="1">
      <c r="B28" s="373" t="s">
        <v>1378</v>
      </c>
      <c r="C28" s="822" t="s">
        <v>1382</v>
      </c>
      <c r="D28" s="678"/>
      <c r="E28" s="678"/>
      <c r="F28" s="827"/>
      <c r="G28" s="827"/>
      <c r="H28" s="827"/>
      <c r="I28" s="827"/>
      <c r="J28" s="827"/>
      <c r="K28" s="827"/>
      <c r="L28" s="827"/>
      <c r="M28" s="827"/>
      <c r="N28" s="827"/>
      <c r="O28" s="827"/>
      <c r="P28" s="827"/>
      <c r="Q28" s="827"/>
      <c r="R28" s="678"/>
      <c r="S28" s="678"/>
      <c r="T28" s="678"/>
      <c r="U28" s="678"/>
      <c r="V28" s="678"/>
      <c r="W28" s="678"/>
      <c r="X28" s="678"/>
      <c r="Y28" s="678"/>
      <c r="Z28" s="678"/>
      <c r="AA28" s="678"/>
      <c r="AB28" s="678"/>
      <c r="AC28" s="678"/>
      <c r="AD28" s="665"/>
      <c r="AF28" s="828"/>
    </row>
    <row r="29" spans="2:32" s="819" customFormat="1" ht="15" customHeight="1">
      <c r="B29" s="373" t="s">
        <v>1379</v>
      </c>
      <c r="C29" s="374" t="s">
        <v>1383</v>
      </c>
      <c r="D29" s="678"/>
      <c r="E29" s="678"/>
      <c r="F29" s="827"/>
      <c r="G29" s="827"/>
      <c r="H29" s="827"/>
      <c r="I29" s="827"/>
      <c r="J29" s="827"/>
      <c r="K29" s="827"/>
      <c r="L29" s="827"/>
      <c r="M29" s="827"/>
      <c r="N29" s="827"/>
      <c r="O29" s="827"/>
      <c r="P29" s="827"/>
      <c r="Q29" s="827"/>
      <c r="R29" s="678"/>
      <c r="S29" s="678"/>
      <c r="T29" s="678"/>
      <c r="U29" s="678"/>
      <c r="V29" s="678"/>
      <c r="W29" s="678"/>
      <c r="X29" s="678"/>
      <c r="Y29" s="678"/>
      <c r="Z29" s="678"/>
      <c r="AA29" s="678"/>
      <c r="AB29" s="678"/>
      <c r="AC29" s="678"/>
      <c r="AD29" s="665"/>
      <c r="AF29" s="828"/>
    </row>
    <row r="30" spans="2:32" s="819" customFormat="1" ht="12.75">
      <c r="B30" s="373" t="s">
        <v>1380</v>
      </c>
      <c r="C30" s="374" t="s">
        <v>1384</v>
      </c>
      <c r="D30" s="678"/>
      <c r="E30" s="678"/>
      <c r="F30" s="827"/>
      <c r="G30" s="827"/>
      <c r="H30" s="827"/>
      <c r="I30" s="827"/>
      <c r="J30" s="827"/>
      <c r="K30" s="827"/>
      <c r="L30" s="827"/>
      <c r="M30" s="827"/>
      <c r="N30" s="827"/>
      <c r="O30" s="827"/>
      <c r="P30" s="827"/>
      <c r="Q30" s="827"/>
      <c r="R30" s="678"/>
      <c r="S30" s="678"/>
      <c r="T30" s="678"/>
      <c r="U30" s="678"/>
      <c r="V30" s="678"/>
      <c r="W30" s="678"/>
      <c r="X30" s="678"/>
      <c r="Y30" s="678"/>
      <c r="Z30" s="678"/>
      <c r="AA30" s="678"/>
      <c r="AB30" s="678"/>
      <c r="AC30" s="678"/>
      <c r="AD30" s="665"/>
      <c r="AF30" s="828"/>
    </row>
    <row r="31" spans="2:32" s="189" customFormat="1" ht="15" customHeight="1">
      <c r="B31" s="192" t="s">
        <v>1368</v>
      </c>
      <c r="C31" s="191" t="s">
        <v>1361</v>
      </c>
      <c r="D31" s="675"/>
      <c r="E31" s="675"/>
      <c r="F31" s="825"/>
      <c r="G31" s="825"/>
      <c r="H31" s="825"/>
      <c r="I31" s="825"/>
      <c r="J31" s="825"/>
      <c r="K31" s="825"/>
      <c r="L31" s="825"/>
      <c r="M31" s="825"/>
      <c r="N31" s="825"/>
      <c r="O31" s="825"/>
      <c r="P31" s="825"/>
      <c r="Q31" s="825"/>
      <c r="R31" s="675"/>
      <c r="S31" s="675"/>
      <c r="T31" s="675"/>
      <c r="U31" s="675"/>
      <c r="V31" s="675"/>
      <c r="W31" s="675"/>
      <c r="X31" s="675"/>
      <c r="Y31" s="675"/>
      <c r="Z31" s="675"/>
      <c r="AA31" s="675"/>
      <c r="AB31" s="675"/>
      <c r="AC31" s="675"/>
      <c r="AD31" s="662"/>
      <c r="AF31" s="682"/>
    </row>
    <row r="32" spans="2:32" s="189" customFormat="1" ht="15" customHeight="1">
      <c r="B32" s="192" t="s">
        <v>1369</v>
      </c>
      <c r="C32" s="191" t="s">
        <v>1362</v>
      </c>
      <c r="D32" s="675"/>
      <c r="E32" s="675"/>
      <c r="F32" s="825"/>
      <c r="G32" s="825"/>
      <c r="H32" s="825"/>
      <c r="I32" s="825"/>
      <c r="J32" s="825"/>
      <c r="K32" s="825"/>
      <c r="L32" s="825"/>
      <c r="M32" s="825"/>
      <c r="N32" s="825"/>
      <c r="O32" s="825"/>
      <c r="P32" s="825"/>
      <c r="Q32" s="825"/>
      <c r="R32" s="675"/>
      <c r="S32" s="675"/>
      <c r="T32" s="675"/>
      <c r="U32" s="675"/>
      <c r="V32" s="675"/>
      <c r="W32" s="675"/>
      <c r="X32" s="675"/>
      <c r="Y32" s="675"/>
      <c r="Z32" s="675"/>
      <c r="AA32" s="675"/>
      <c r="AB32" s="675"/>
      <c r="AC32" s="675"/>
      <c r="AD32" s="662"/>
      <c r="AF32" s="682"/>
    </row>
    <row r="33" spans="2:32" s="189" customFormat="1" ht="15" customHeight="1">
      <c r="B33" s="192">
        <v>10</v>
      </c>
      <c r="C33" s="191" t="s">
        <v>144</v>
      </c>
      <c r="D33" s="675"/>
      <c r="E33" s="675"/>
      <c r="F33" s="825"/>
      <c r="G33" s="825"/>
      <c r="H33" s="825"/>
      <c r="I33" s="825"/>
      <c r="J33" s="825"/>
      <c r="K33" s="825"/>
      <c r="L33" s="825"/>
      <c r="M33" s="825"/>
      <c r="N33" s="825"/>
      <c r="O33" s="825"/>
      <c r="P33" s="825"/>
      <c r="Q33" s="825"/>
      <c r="R33" s="675"/>
      <c r="S33" s="675">
        <v>3677370.17</v>
      </c>
      <c r="T33" s="675"/>
      <c r="U33" s="675"/>
      <c r="V33" s="675"/>
      <c r="W33" s="675">
        <v>2755.16</v>
      </c>
      <c r="X33" s="675"/>
      <c r="Y33" s="675"/>
      <c r="Z33" s="675"/>
      <c r="AA33" s="675"/>
      <c r="AB33" s="675"/>
      <c r="AC33" s="675">
        <v>3680125.33</v>
      </c>
      <c r="AD33" s="662">
        <v>3680125.33</v>
      </c>
      <c r="AF33" s="682"/>
    </row>
    <row r="34" spans="2:32" s="189" customFormat="1" ht="15" customHeight="1">
      <c r="B34" s="192" t="s">
        <v>495</v>
      </c>
      <c r="C34" s="191" t="s">
        <v>1363</v>
      </c>
      <c r="D34" s="675"/>
      <c r="E34" s="675"/>
      <c r="F34" s="825"/>
      <c r="G34" s="825"/>
      <c r="H34" s="825"/>
      <c r="I34" s="825"/>
      <c r="J34" s="825"/>
      <c r="K34" s="825"/>
      <c r="L34" s="825"/>
      <c r="M34" s="825"/>
      <c r="N34" s="825"/>
      <c r="O34" s="825"/>
      <c r="P34" s="825"/>
      <c r="Q34" s="825"/>
      <c r="R34" s="675"/>
      <c r="S34" s="675"/>
      <c r="T34" s="675"/>
      <c r="U34" s="675"/>
      <c r="V34" s="675"/>
      <c r="W34" s="675"/>
      <c r="X34" s="675"/>
      <c r="Y34" s="675"/>
      <c r="Z34" s="675"/>
      <c r="AA34" s="675"/>
      <c r="AB34" s="675"/>
      <c r="AC34" s="675"/>
      <c r="AD34" s="662"/>
      <c r="AF34" s="682"/>
    </row>
    <row r="35" spans="2:32" s="189" customFormat="1" ht="15" customHeight="1">
      <c r="B35" s="192" t="s">
        <v>1228</v>
      </c>
      <c r="C35" s="191" t="s">
        <v>1294</v>
      </c>
      <c r="D35" s="675"/>
      <c r="E35" s="675"/>
      <c r="F35" s="825"/>
      <c r="G35" s="825"/>
      <c r="H35" s="825"/>
      <c r="I35" s="825"/>
      <c r="J35" s="825"/>
      <c r="K35" s="825"/>
      <c r="L35" s="825"/>
      <c r="M35" s="825"/>
      <c r="N35" s="825"/>
      <c r="O35" s="825"/>
      <c r="P35" s="825"/>
      <c r="Q35" s="825"/>
      <c r="R35" s="675"/>
      <c r="S35" s="675"/>
      <c r="T35" s="675"/>
      <c r="U35" s="675"/>
      <c r="V35" s="675"/>
      <c r="W35" s="675"/>
      <c r="X35" s="675"/>
      <c r="Y35" s="675"/>
      <c r="Z35" s="675"/>
      <c r="AA35" s="675"/>
      <c r="AB35" s="675"/>
      <c r="AC35" s="675"/>
      <c r="AD35" s="662"/>
      <c r="AF35" s="682"/>
    </row>
    <row r="36" spans="2:32" s="189" customFormat="1" ht="15" customHeight="1">
      <c r="B36" s="192" t="s">
        <v>1230</v>
      </c>
      <c r="C36" s="191" t="s">
        <v>30</v>
      </c>
      <c r="D36" s="675">
        <v>156461297.90000001</v>
      </c>
      <c r="E36" s="675"/>
      <c r="F36" s="825"/>
      <c r="G36" s="825"/>
      <c r="H36" s="825"/>
      <c r="I36" s="825"/>
      <c r="J36" s="825"/>
      <c r="K36" s="825"/>
      <c r="L36" s="825"/>
      <c r="M36" s="825">
        <v>78777440.719999999</v>
      </c>
      <c r="N36" s="825"/>
      <c r="O36" s="825"/>
      <c r="P36" s="825">
        <v>8306897.9500000002</v>
      </c>
      <c r="Q36" s="825"/>
      <c r="R36" s="675"/>
      <c r="S36" s="675">
        <v>274645536.838</v>
      </c>
      <c r="T36" s="675"/>
      <c r="U36" s="675"/>
      <c r="V36" s="675"/>
      <c r="W36" s="675">
        <v>2500.0100000000002</v>
      </c>
      <c r="X36" s="675">
        <v>1005873.71</v>
      </c>
      <c r="Y36" s="675"/>
      <c r="Z36" s="675"/>
      <c r="AA36" s="675"/>
      <c r="AB36" s="675"/>
      <c r="AC36" s="675">
        <v>519199547.12800002</v>
      </c>
      <c r="AD36" s="662">
        <v>519199547.12799996</v>
      </c>
      <c r="AF36" s="682"/>
    </row>
    <row r="37" spans="2:32" s="189" customFormat="1" ht="15" customHeight="1">
      <c r="B37" s="323">
        <v>11</v>
      </c>
      <c r="C37" s="824" t="s">
        <v>522</v>
      </c>
      <c r="D37" s="485"/>
      <c r="E37" s="485"/>
      <c r="F37" s="485"/>
      <c r="G37" s="485"/>
      <c r="H37" s="485"/>
      <c r="I37" s="485"/>
      <c r="J37" s="485"/>
      <c r="K37" s="485"/>
      <c r="L37" s="485"/>
      <c r="M37" s="485"/>
      <c r="N37" s="485"/>
      <c r="O37" s="485"/>
      <c r="P37" s="485"/>
      <c r="Q37" s="485"/>
      <c r="R37" s="485"/>
      <c r="S37" s="902"/>
      <c r="T37" s="485"/>
      <c r="U37" s="485"/>
      <c r="V37" s="485"/>
      <c r="W37" s="485"/>
      <c r="X37" s="485"/>
      <c r="Y37" s="485"/>
      <c r="Z37" s="485"/>
      <c r="AA37" s="485"/>
      <c r="AB37" s="485"/>
      <c r="AC37" s="485"/>
      <c r="AD37" s="826"/>
      <c r="AF37" s="682"/>
    </row>
    <row r="38" spans="2:32" s="189" customFormat="1" ht="15" customHeight="1" thickBot="1">
      <c r="B38" s="30" t="s">
        <v>1381</v>
      </c>
      <c r="C38" s="31" t="s">
        <v>21</v>
      </c>
      <c r="D38" s="486">
        <v>7518522707.3299999</v>
      </c>
      <c r="E38" s="486"/>
      <c r="F38" s="486">
        <v>185198763.00999999</v>
      </c>
      <c r="G38" s="486">
        <v>71844108.900000006</v>
      </c>
      <c r="H38" s="486">
        <v>456479822.39899999</v>
      </c>
      <c r="I38" s="486"/>
      <c r="J38" s="486"/>
      <c r="K38" s="486"/>
      <c r="L38" s="486">
        <v>444297.52799999999</v>
      </c>
      <c r="M38" s="486">
        <v>125228306.19</v>
      </c>
      <c r="N38" s="486"/>
      <c r="O38" s="486"/>
      <c r="P38" s="486">
        <v>608662462.02470005</v>
      </c>
      <c r="Q38" s="486"/>
      <c r="R38" s="486"/>
      <c r="S38" s="486">
        <v>444045367.40600002</v>
      </c>
      <c r="T38" s="486"/>
      <c r="U38" s="486"/>
      <c r="V38" s="486">
        <v>20690054.399999999</v>
      </c>
      <c r="W38" s="486">
        <v>9043199.5899999999</v>
      </c>
      <c r="X38" s="486">
        <v>177451379.91</v>
      </c>
      <c r="Y38" s="486"/>
      <c r="Z38" s="486"/>
      <c r="AA38" s="486"/>
      <c r="AB38" s="486"/>
      <c r="AC38" s="486">
        <v>9617610468.6877003</v>
      </c>
      <c r="AD38" s="487">
        <v>4887808226.4076996</v>
      </c>
      <c r="AF38" s="682"/>
    </row>
    <row r="39" spans="2:32" s="189" customFormat="1" ht="12.75">
      <c r="D39" s="227"/>
      <c r="E39" s="227"/>
      <c r="F39" s="227"/>
      <c r="G39" s="227"/>
      <c r="H39" s="227"/>
      <c r="I39" s="227"/>
      <c r="J39" s="227"/>
      <c r="K39" s="227"/>
      <c r="L39" s="227"/>
      <c r="M39" s="227"/>
      <c r="N39" s="227"/>
      <c r="O39" s="227"/>
      <c r="P39" s="227"/>
      <c r="Q39" s="227"/>
      <c r="R39" s="227"/>
      <c r="S39" s="227"/>
      <c r="T39" s="227"/>
      <c r="U39" s="227"/>
      <c r="V39" s="227"/>
      <c r="W39" s="227"/>
      <c r="X39" s="227"/>
      <c r="Y39" s="227"/>
      <c r="Z39" s="227"/>
      <c r="AA39" s="227"/>
      <c r="AB39" s="227"/>
      <c r="AC39" s="227"/>
      <c r="AD39" s="227"/>
    </row>
    <row r="40" spans="2:32" ht="15">
      <c r="AF40" s="462"/>
    </row>
    <row r="41" spans="2:32" ht="15">
      <c r="AF41" s="462"/>
    </row>
    <row r="42" spans="2:32" ht="15">
      <c r="AF42" s="462"/>
    </row>
    <row r="43" spans="2:32" ht="15">
      <c r="AF43" s="462"/>
    </row>
  </sheetData>
  <mergeCells count="5">
    <mergeCell ref="B4:B5"/>
    <mergeCell ref="D4:AB4"/>
    <mergeCell ref="AC4:AC5"/>
    <mergeCell ref="AD4:AD5"/>
    <mergeCell ref="C4:C6"/>
  </mergeCells>
  <pageMargins left="0.7" right="0.7" top="0.78740157499999996" bottom="0.78740157499999996" header="0.3" footer="0.3"/>
  <pageSetup paperSize="9" scale="2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6">
    <pageSetUpPr fitToPage="1"/>
  </sheetPr>
  <dimension ref="B1:R68"/>
  <sheetViews>
    <sheetView showGridLines="0" zoomScaleNormal="100" workbookViewId="0">
      <selection activeCell="B97" sqref="B97"/>
    </sheetView>
  </sheetViews>
  <sheetFormatPr defaultColWidth="11.5703125" defaultRowHeight="14.25"/>
  <cols>
    <col min="1" max="1" width="5.7109375" style="63" customWidth="1"/>
    <col min="2" max="2" width="15.7109375" style="63" customWidth="1"/>
    <col min="3" max="3" width="20.7109375" style="63" customWidth="1"/>
    <col min="4" max="15" width="18.28515625" style="63" customWidth="1"/>
    <col min="16" max="16" width="11.5703125" style="63"/>
    <col min="17" max="17" width="22.5703125" style="63" customWidth="1"/>
    <col min="18" max="18" width="32.7109375" style="63" customWidth="1"/>
    <col min="19" max="16384" width="11.5703125" style="63"/>
  </cols>
  <sheetData>
    <row r="1" spans="2:18" ht="15" customHeight="1">
      <c r="J1" s="64"/>
    </row>
    <row r="2" spans="2:18" ht="20.25" customHeight="1">
      <c r="B2" s="26" t="s">
        <v>741</v>
      </c>
      <c r="D2" s="64"/>
      <c r="E2" s="64"/>
      <c r="F2" s="64"/>
      <c r="G2" s="64"/>
      <c r="H2" s="64"/>
      <c r="I2" s="64"/>
      <c r="K2" s="64"/>
      <c r="L2" s="64"/>
      <c r="M2" s="112"/>
      <c r="N2" s="233"/>
      <c r="O2" s="64"/>
    </row>
    <row r="3" spans="2:18" ht="15" customHeight="1" thickBot="1">
      <c r="B3" s="232"/>
      <c r="D3" s="64"/>
      <c r="E3" s="64"/>
      <c r="F3" s="64"/>
      <c r="G3" s="64"/>
      <c r="H3" s="64"/>
      <c r="I3" s="64"/>
      <c r="J3" s="64"/>
      <c r="K3" s="64"/>
      <c r="L3" s="64"/>
      <c r="M3" s="978"/>
      <c r="N3" s="64"/>
      <c r="O3" s="64"/>
    </row>
    <row r="4" spans="2:18" s="2" customFormat="1" ht="60" customHeight="1">
      <c r="B4" s="1102" t="s">
        <v>191</v>
      </c>
      <c r="C4" s="58" t="s">
        <v>743</v>
      </c>
      <c r="D4" s="58" t="s">
        <v>192</v>
      </c>
      <c r="E4" s="58" t="s">
        <v>193</v>
      </c>
      <c r="F4" s="58" t="s">
        <v>194</v>
      </c>
      <c r="G4" s="58" t="s">
        <v>195</v>
      </c>
      <c r="H4" s="58" t="s">
        <v>34</v>
      </c>
      <c r="I4" s="58" t="s">
        <v>35</v>
      </c>
      <c r="J4" s="58" t="s">
        <v>36</v>
      </c>
      <c r="K4" s="58" t="s">
        <v>37</v>
      </c>
      <c r="L4" s="58" t="s">
        <v>196</v>
      </c>
      <c r="M4" s="58" t="s">
        <v>38</v>
      </c>
      <c r="N4" s="58" t="s">
        <v>197</v>
      </c>
      <c r="O4" s="340" t="s">
        <v>1385</v>
      </c>
    </row>
    <row r="5" spans="2:18" s="2" customFormat="1" ht="15" customHeight="1">
      <c r="B5" s="1103"/>
      <c r="C5" s="134" t="s">
        <v>693</v>
      </c>
      <c r="D5" s="134" t="s">
        <v>694</v>
      </c>
      <c r="E5" s="134" t="s">
        <v>695</v>
      </c>
      <c r="F5" s="134" t="s">
        <v>696</v>
      </c>
      <c r="G5" s="134" t="s">
        <v>697</v>
      </c>
      <c r="H5" s="134" t="s">
        <v>698</v>
      </c>
      <c r="I5" s="134" t="s">
        <v>2</v>
      </c>
      <c r="J5" s="134" t="s">
        <v>699</v>
      </c>
      <c r="K5" s="134" t="s">
        <v>700</v>
      </c>
      <c r="L5" s="134" t="s">
        <v>701</v>
      </c>
      <c r="M5" s="134" t="s">
        <v>702</v>
      </c>
      <c r="N5" s="134" t="s">
        <v>703</v>
      </c>
      <c r="O5" s="136" t="s">
        <v>704</v>
      </c>
    </row>
    <row r="6" spans="2:18" s="233" customFormat="1" ht="15" customHeight="1">
      <c r="B6" s="1104" t="s">
        <v>1468</v>
      </c>
      <c r="C6" s="236" t="s">
        <v>39</v>
      </c>
      <c r="D6" s="634">
        <v>22924189845.0401</v>
      </c>
      <c r="E6" s="634">
        <v>1044053052.01</v>
      </c>
      <c r="F6" s="683">
        <v>1</v>
      </c>
      <c r="G6" s="634">
        <v>23968242897.049999</v>
      </c>
      <c r="H6" s="683">
        <v>8.9999999999999998E-4</v>
      </c>
      <c r="I6" s="634">
        <v>153125</v>
      </c>
      <c r="J6" s="683">
        <v>0.20660000000000001</v>
      </c>
      <c r="K6" s="634"/>
      <c r="L6" s="634">
        <v>1015617332.5520999</v>
      </c>
      <c r="M6" s="683">
        <v>4.24E-2</v>
      </c>
      <c r="N6" s="634">
        <v>4150760.5306000002</v>
      </c>
      <c r="O6" s="691">
        <v>-1289328.04</v>
      </c>
      <c r="R6" s="468"/>
    </row>
    <row r="7" spans="2:18" s="233" customFormat="1" ht="15" customHeight="1">
      <c r="B7" s="1104"/>
      <c r="C7" s="467" t="s">
        <v>198</v>
      </c>
      <c r="D7" s="692">
        <v>17281485604.709999</v>
      </c>
      <c r="E7" s="692">
        <v>585667436.64999998</v>
      </c>
      <c r="F7" s="699">
        <v>1</v>
      </c>
      <c r="G7" s="692">
        <v>17867153041.360001</v>
      </c>
      <c r="H7" s="699">
        <v>6.9999999999999999E-4</v>
      </c>
      <c r="I7" s="692">
        <v>114081</v>
      </c>
      <c r="J7" s="699">
        <v>0.223</v>
      </c>
      <c r="K7" s="692"/>
      <c r="L7" s="692">
        <v>723134584.48870003</v>
      </c>
      <c r="M7" s="701">
        <v>4.0500000000000001E-2</v>
      </c>
      <c r="N7" s="692">
        <v>2823160.8014000002</v>
      </c>
      <c r="O7" s="693">
        <v>-986334.86</v>
      </c>
      <c r="R7" s="468"/>
    </row>
    <row r="8" spans="2:18" s="233" customFormat="1" ht="15" customHeight="1">
      <c r="B8" s="1104"/>
      <c r="C8" s="467" t="s">
        <v>199</v>
      </c>
      <c r="D8" s="692">
        <v>5642704240.3301001</v>
      </c>
      <c r="E8" s="692">
        <v>458385615.36000001</v>
      </c>
      <c r="F8" s="699">
        <v>1</v>
      </c>
      <c r="G8" s="692">
        <v>6101089855.6900997</v>
      </c>
      <c r="H8" s="699">
        <v>1.4E-3</v>
      </c>
      <c r="I8" s="692">
        <v>39044</v>
      </c>
      <c r="J8" s="699">
        <v>0.15859999999999999</v>
      </c>
      <c r="K8" s="692"/>
      <c r="L8" s="692">
        <v>292482748.06349999</v>
      </c>
      <c r="M8" s="701">
        <v>4.7899999999999998E-2</v>
      </c>
      <c r="N8" s="692">
        <v>1327599.7291999999</v>
      </c>
      <c r="O8" s="693">
        <v>-302993.18</v>
      </c>
      <c r="R8" s="468"/>
    </row>
    <row r="9" spans="2:18" s="233" customFormat="1" ht="15" customHeight="1">
      <c r="B9" s="1104"/>
      <c r="C9" s="191" t="s">
        <v>40</v>
      </c>
      <c r="D9" s="509">
        <v>9725299612.8500996</v>
      </c>
      <c r="E9" s="509">
        <v>222371432.09999999</v>
      </c>
      <c r="F9" s="700">
        <v>1</v>
      </c>
      <c r="G9" s="509">
        <v>9947671044.9500999</v>
      </c>
      <c r="H9" s="700">
        <v>1.8E-3</v>
      </c>
      <c r="I9" s="509">
        <v>38726</v>
      </c>
      <c r="J9" s="700">
        <v>0.27429999999999999</v>
      </c>
      <c r="K9" s="509"/>
      <c r="L9" s="509">
        <v>1012998056.1203001</v>
      </c>
      <c r="M9" s="683">
        <v>0.1018</v>
      </c>
      <c r="N9" s="509">
        <v>4916703.9939000001</v>
      </c>
      <c r="O9" s="510">
        <v>-1658839</v>
      </c>
      <c r="R9" s="468"/>
    </row>
    <row r="10" spans="2:18" s="233" customFormat="1" ht="15" customHeight="1">
      <c r="B10" s="1104"/>
      <c r="C10" s="191" t="s">
        <v>41</v>
      </c>
      <c r="D10" s="509">
        <v>5805457029.1899996</v>
      </c>
      <c r="E10" s="509">
        <v>307593890.19999999</v>
      </c>
      <c r="F10" s="700">
        <v>1</v>
      </c>
      <c r="G10" s="509">
        <v>6113050919.3900003</v>
      </c>
      <c r="H10" s="700">
        <v>3.5000000000000001E-3</v>
      </c>
      <c r="I10" s="509">
        <v>31221</v>
      </c>
      <c r="J10" s="700">
        <v>0.22270000000000001</v>
      </c>
      <c r="K10" s="509"/>
      <c r="L10" s="509">
        <v>838842928.41299999</v>
      </c>
      <c r="M10" s="683">
        <v>0.13719999999999999</v>
      </c>
      <c r="N10" s="509">
        <v>4945487.7306000004</v>
      </c>
      <c r="O10" s="510">
        <v>-1820966.13</v>
      </c>
      <c r="R10" s="468"/>
    </row>
    <row r="11" spans="2:18" s="233" customFormat="1" ht="15" customHeight="1">
      <c r="B11" s="1104"/>
      <c r="C11" s="191" t="s">
        <v>42</v>
      </c>
      <c r="D11" s="509">
        <v>1114598876.3699999</v>
      </c>
      <c r="E11" s="509">
        <v>31053618.870000001</v>
      </c>
      <c r="F11" s="700">
        <v>1</v>
      </c>
      <c r="G11" s="509">
        <v>1145652495.24</v>
      </c>
      <c r="H11" s="700">
        <v>5.1000000000000004E-3</v>
      </c>
      <c r="I11" s="509">
        <v>7978</v>
      </c>
      <c r="J11" s="700">
        <v>0.1681</v>
      </c>
      <c r="K11" s="509"/>
      <c r="L11" s="509">
        <v>153029774.56290001</v>
      </c>
      <c r="M11" s="683">
        <v>0.1336</v>
      </c>
      <c r="N11" s="509">
        <v>989944.39709999994</v>
      </c>
      <c r="O11" s="510">
        <v>-343418.51</v>
      </c>
      <c r="R11" s="468"/>
    </row>
    <row r="12" spans="2:18" s="233" customFormat="1" ht="15" customHeight="1">
      <c r="B12" s="1104"/>
      <c r="C12" s="191" t="s">
        <v>43</v>
      </c>
      <c r="D12" s="509">
        <v>1566955546.8499999</v>
      </c>
      <c r="E12" s="509">
        <v>34890997.549999997</v>
      </c>
      <c r="F12" s="700">
        <v>1</v>
      </c>
      <c r="G12" s="509">
        <v>1601846544.4000001</v>
      </c>
      <c r="H12" s="700">
        <v>1.41E-2</v>
      </c>
      <c r="I12" s="509">
        <v>8730</v>
      </c>
      <c r="J12" s="700">
        <v>0.21990000000000001</v>
      </c>
      <c r="K12" s="509"/>
      <c r="L12" s="509">
        <v>542884556.93519998</v>
      </c>
      <c r="M12" s="683">
        <v>0.33889999999999998</v>
      </c>
      <c r="N12" s="509">
        <v>4888818.2243999997</v>
      </c>
      <c r="O12" s="510">
        <v>-2897295.12</v>
      </c>
      <c r="R12" s="468"/>
    </row>
    <row r="13" spans="2:18" s="233" customFormat="1" ht="15" customHeight="1">
      <c r="B13" s="1104"/>
      <c r="C13" s="467" t="s">
        <v>200</v>
      </c>
      <c r="D13" s="692">
        <v>1203487397.05</v>
      </c>
      <c r="E13" s="692">
        <v>33660181.990000002</v>
      </c>
      <c r="F13" s="699">
        <v>1</v>
      </c>
      <c r="G13" s="692">
        <v>1237147579.04</v>
      </c>
      <c r="H13" s="699">
        <v>1.23E-2</v>
      </c>
      <c r="I13" s="692">
        <v>6294</v>
      </c>
      <c r="J13" s="699">
        <v>0.23580000000000001</v>
      </c>
      <c r="K13" s="692"/>
      <c r="L13" s="692">
        <v>423103819.5941</v>
      </c>
      <c r="M13" s="701">
        <v>0.34200000000000003</v>
      </c>
      <c r="N13" s="692">
        <v>3653465.3824999998</v>
      </c>
      <c r="O13" s="693">
        <v>-1384407.5</v>
      </c>
      <c r="R13" s="468"/>
    </row>
    <row r="14" spans="2:18" s="233" customFormat="1" ht="15" customHeight="1">
      <c r="B14" s="1104"/>
      <c r="C14" s="467" t="s">
        <v>201</v>
      </c>
      <c r="D14" s="692">
        <v>363468149.80000001</v>
      </c>
      <c r="E14" s="692">
        <v>1230815.56</v>
      </c>
      <c r="F14" s="699">
        <v>1</v>
      </c>
      <c r="G14" s="692">
        <v>364698965.36000001</v>
      </c>
      <c r="H14" s="699">
        <v>2.0400000000000001E-2</v>
      </c>
      <c r="I14" s="692">
        <v>2436</v>
      </c>
      <c r="J14" s="699">
        <v>0.16600000000000001</v>
      </c>
      <c r="K14" s="692"/>
      <c r="L14" s="692">
        <v>119780737.34110001</v>
      </c>
      <c r="M14" s="701">
        <v>0.32840000000000003</v>
      </c>
      <c r="N14" s="692">
        <v>1235352.8419000001</v>
      </c>
      <c r="O14" s="693">
        <v>-1512887.62</v>
      </c>
      <c r="R14" s="468"/>
    </row>
    <row r="15" spans="2:18" s="233" customFormat="1" ht="15" customHeight="1">
      <c r="B15" s="1104"/>
      <c r="C15" s="191" t="s">
        <v>44</v>
      </c>
      <c r="D15" s="509">
        <v>426426904.33999997</v>
      </c>
      <c r="E15" s="509">
        <v>4213977.83</v>
      </c>
      <c r="F15" s="700">
        <v>1</v>
      </c>
      <c r="G15" s="509">
        <v>430640882.17000002</v>
      </c>
      <c r="H15" s="700">
        <v>6.0499999999999998E-2</v>
      </c>
      <c r="I15" s="509">
        <v>2618</v>
      </c>
      <c r="J15" s="700">
        <v>0.20180000000000001</v>
      </c>
      <c r="K15" s="509"/>
      <c r="L15" s="509">
        <v>311918124.55879998</v>
      </c>
      <c r="M15" s="683">
        <v>0.72430000000000005</v>
      </c>
      <c r="N15" s="509">
        <v>5222477.8662</v>
      </c>
      <c r="O15" s="510">
        <v>-3910823.17</v>
      </c>
      <c r="R15" s="468"/>
    </row>
    <row r="16" spans="2:18" s="233" customFormat="1" ht="15" customHeight="1">
      <c r="B16" s="1104"/>
      <c r="C16" s="467" t="s">
        <v>202</v>
      </c>
      <c r="D16" s="692"/>
      <c r="E16" s="692"/>
      <c r="F16" s="699"/>
      <c r="G16" s="692"/>
      <c r="H16" s="699"/>
      <c r="I16" s="692"/>
      <c r="J16" s="699"/>
      <c r="K16" s="692"/>
      <c r="L16" s="692"/>
      <c r="M16" s="701"/>
      <c r="N16" s="692"/>
      <c r="O16" s="693"/>
      <c r="R16" s="468"/>
    </row>
    <row r="17" spans="2:18" s="233" customFormat="1" ht="15" customHeight="1">
      <c r="B17" s="1104"/>
      <c r="C17" s="467" t="s">
        <v>203</v>
      </c>
      <c r="D17" s="692">
        <v>426426904.33999997</v>
      </c>
      <c r="E17" s="692">
        <v>4213977.83</v>
      </c>
      <c r="F17" s="699">
        <v>1</v>
      </c>
      <c r="G17" s="692">
        <v>430640882.17000002</v>
      </c>
      <c r="H17" s="699">
        <v>6.0499999999999998E-2</v>
      </c>
      <c r="I17" s="692">
        <v>2618</v>
      </c>
      <c r="J17" s="699">
        <v>0.20180000000000001</v>
      </c>
      <c r="K17" s="692"/>
      <c r="L17" s="692">
        <v>311918124.55879998</v>
      </c>
      <c r="M17" s="701">
        <v>0.72430000000000005</v>
      </c>
      <c r="N17" s="692">
        <v>5222477.8662</v>
      </c>
      <c r="O17" s="693">
        <v>-3910823.17</v>
      </c>
      <c r="R17" s="468"/>
    </row>
    <row r="18" spans="2:18" s="233" customFormat="1" ht="15" customHeight="1">
      <c r="B18" s="1104"/>
      <c r="C18" s="191" t="s">
        <v>45</v>
      </c>
      <c r="D18" s="509">
        <v>137785288.12</v>
      </c>
      <c r="E18" s="509">
        <v>57306.44</v>
      </c>
      <c r="F18" s="700">
        <v>1</v>
      </c>
      <c r="G18" s="509">
        <v>137842594.56</v>
      </c>
      <c r="H18" s="700">
        <v>0.2984</v>
      </c>
      <c r="I18" s="509">
        <v>856</v>
      </c>
      <c r="J18" s="700">
        <v>0.20349999999999999</v>
      </c>
      <c r="K18" s="509"/>
      <c r="L18" s="509">
        <v>152448716.19490001</v>
      </c>
      <c r="M18" s="683">
        <v>1.1060000000000001</v>
      </c>
      <c r="N18" s="509">
        <v>8972852.4718999993</v>
      </c>
      <c r="O18" s="510">
        <v>-3051045.67</v>
      </c>
      <c r="R18" s="468"/>
    </row>
    <row r="19" spans="2:18" s="233" customFormat="1" ht="15" customHeight="1">
      <c r="B19" s="1104"/>
      <c r="C19" s="467" t="s">
        <v>204</v>
      </c>
      <c r="D19" s="692">
        <v>61696763.159999996</v>
      </c>
      <c r="E19" s="692">
        <v>5613.98</v>
      </c>
      <c r="F19" s="699">
        <v>1</v>
      </c>
      <c r="G19" s="692">
        <v>61702377.140000001</v>
      </c>
      <c r="H19" s="699">
        <v>0.16009999999999999</v>
      </c>
      <c r="I19" s="692">
        <v>426</v>
      </c>
      <c r="J19" s="699">
        <v>0.16900000000000001</v>
      </c>
      <c r="K19" s="692"/>
      <c r="L19" s="692">
        <v>55647287.084200002</v>
      </c>
      <c r="M19" s="701">
        <v>0.90190000000000003</v>
      </c>
      <c r="N19" s="692">
        <v>1669355.0577</v>
      </c>
      <c r="O19" s="693">
        <v>-1067642.72</v>
      </c>
      <c r="R19" s="468"/>
    </row>
    <row r="20" spans="2:18" s="233" customFormat="1" ht="15" customHeight="1">
      <c r="B20" s="1104"/>
      <c r="C20" s="467" t="s">
        <v>205</v>
      </c>
      <c r="D20" s="692"/>
      <c r="E20" s="692"/>
      <c r="F20" s="699"/>
      <c r="G20" s="692"/>
      <c r="H20" s="699"/>
      <c r="I20" s="692"/>
      <c r="J20" s="699"/>
      <c r="K20" s="692"/>
      <c r="L20" s="692"/>
      <c r="M20" s="701"/>
      <c r="N20" s="692"/>
      <c r="O20" s="693"/>
      <c r="R20" s="468"/>
    </row>
    <row r="21" spans="2:18" s="233" customFormat="1" ht="15" customHeight="1">
      <c r="B21" s="1104"/>
      <c r="C21" s="467" t="s">
        <v>640</v>
      </c>
      <c r="D21" s="692">
        <v>76088524.959999993</v>
      </c>
      <c r="E21" s="692">
        <v>51692.46</v>
      </c>
      <c r="F21" s="699">
        <v>1</v>
      </c>
      <c r="G21" s="692">
        <v>76140217.420000002</v>
      </c>
      <c r="H21" s="699">
        <v>0.41039999999999999</v>
      </c>
      <c r="I21" s="692">
        <v>430</v>
      </c>
      <c r="J21" s="699">
        <v>0.23150000000000001</v>
      </c>
      <c r="K21" s="692"/>
      <c r="L21" s="692">
        <v>96801429.110799998</v>
      </c>
      <c r="M21" s="701">
        <v>1.2714000000000001</v>
      </c>
      <c r="N21" s="692">
        <v>7303497.4140999997</v>
      </c>
      <c r="O21" s="693">
        <v>-1983402.95</v>
      </c>
      <c r="R21" s="468"/>
    </row>
    <row r="22" spans="2:18" s="233" customFormat="1" ht="15" customHeight="1">
      <c r="B22" s="1104"/>
      <c r="C22" s="191" t="s">
        <v>46</v>
      </c>
      <c r="D22" s="509">
        <v>156453262.63</v>
      </c>
      <c r="E22" s="509">
        <v>227554.22</v>
      </c>
      <c r="F22" s="700">
        <v>1</v>
      </c>
      <c r="G22" s="509">
        <v>156680816.84999999</v>
      </c>
      <c r="H22" s="700">
        <v>1</v>
      </c>
      <c r="I22" s="509">
        <v>1082</v>
      </c>
      <c r="J22" s="700">
        <v>0.30780000000000002</v>
      </c>
      <c r="K22" s="509"/>
      <c r="L22" s="509">
        <v>195792812.86649999</v>
      </c>
      <c r="M22" s="683">
        <v>1.2496</v>
      </c>
      <c r="N22" s="509">
        <v>32557564.622699998</v>
      </c>
      <c r="O22" s="510">
        <v>-20200548.25</v>
      </c>
      <c r="R22" s="468"/>
    </row>
    <row r="23" spans="2:18" s="470" customFormat="1" ht="15" customHeight="1">
      <c r="B23" s="1106" t="s">
        <v>643</v>
      </c>
      <c r="C23" s="1107"/>
      <c r="D23" s="631">
        <v>41857166365.390198</v>
      </c>
      <c r="E23" s="631">
        <v>1644461829.22</v>
      </c>
      <c r="F23" s="686">
        <v>1</v>
      </c>
      <c r="G23" s="631">
        <v>43501628194.6101</v>
      </c>
      <c r="H23" s="686">
        <v>7.1999999999999998E-3</v>
      </c>
      <c r="I23" s="631">
        <v>244336</v>
      </c>
      <c r="J23" s="686">
        <v>0.22409999999999999</v>
      </c>
      <c r="K23" s="630"/>
      <c r="L23" s="631">
        <v>4223532302.2037001</v>
      </c>
      <c r="M23" s="686">
        <v>9.7100000000000006E-2</v>
      </c>
      <c r="N23" s="631">
        <v>66644609.837399997</v>
      </c>
      <c r="O23" s="943">
        <v>-35172263.890000001</v>
      </c>
      <c r="R23" s="471"/>
    </row>
    <row r="24" spans="2:18" s="233" customFormat="1" ht="15" customHeight="1" thickBot="1">
      <c r="B24" s="52" t="s">
        <v>812</v>
      </c>
      <c r="C24" s="235"/>
      <c r="D24" s="306">
        <v>41857166365.390198</v>
      </c>
      <c r="E24" s="306">
        <v>1644461829.22</v>
      </c>
      <c r="F24" s="317">
        <v>1</v>
      </c>
      <c r="G24" s="306">
        <v>43501628194.6101</v>
      </c>
      <c r="H24" s="387"/>
      <c r="I24" s="306">
        <v>244336</v>
      </c>
      <c r="J24" s="387"/>
      <c r="K24" s="306"/>
      <c r="L24" s="306">
        <v>4223532302.2037001</v>
      </c>
      <c r="M24" s="317">
        <v>9.7100000000000006E-2</v>
      </c>
      <c r="N24" s="306">
        <v>66644609.934500001</v>
      </c>
      <c r="O24" s="339">
        <v>-35172263.890000001</v>
      </c>
      <c r="Q24" s="2"/>
      <c r="R24" s="2"/>
    </row>
    <row r="25" spans="2:18" s="233" customFormat="1" ht="15" customHeight="1" thickBot="1"/>
    <row r="26" spans="2:18" s="2" customFormat="1" ht="60" customHeight="1">
      <c r="B26" s="223" t="s">
        <v>207</v>
      </c>
      <c r="C26" s="58" t="s">
        <v>743</v>
      </c>
      <c r="D26" s="58" t="s">
        <v>192</v>
      </c>
      <c r="E26" s="58" t="s">
        <v>193</v>
      </c>
      <c r="F26" s="58" t="s">
        <v>194</v>
      </c>
      <c r="G26" s="58" t="s">
        <v>195</v>
      </c>
      <c r="H26" s="58" t="s">
        <v>34</v>
      </c>
      <c r="I26" s="58" t="s">
        <v>35</v>
      </c>
      <c r="J26" s="58" t="s">
        <v>36</v>
      </c>
      <c r="K26" s="58" t="s">
        <v>37</v>
      </c>
      <c r="L26" s="58" t="s">
        <v>196</v>
      </c>
      <c r="M26" s="58" t="s">
        <v>38</v>
      </c>
      <c r="N26" s="58" t="s">
        <v>197</v>
      </c>
      <c r="O26" s="340" t="s">
        <v>1385</v>
      </c>
    </row>
    <row r="27" spans="2:18" s="2" customFormat="1" ht="15" customHeight="1">
      <c r="B27" s="224"/>
      <c r="C27" s="134" t="s">
        <v>693</v>
      </c>
      <c r="D27" s="134" t="s">
        <v>694</v>
      </c>
      <c r="E27" s="134" t="s">
        <v>695</v>
      </c>
      <c r="F27" s="134" t="s">
        <v>696</v>
      </c>
      <c r="G27" s="134" t="s">
        <v>697</v>
      </c>
      <c r="H27" s="134" t="s">
        <v>698</v>
      </c>
      <c r="I27" s="134" t="s">
        <v>2</v>
      </c>
      <c r="J27" s="134" t="s">
        <v>699</v>
      </c>
      <c r="K27" s="134" t="s">
        <v>700</v>
      </c>
      <c r="L27" s="134" t="s">
        <v>701</v>
      </c>
      <c r="M27" s="134" t="s">
        <v>702</v>
      </c>
      <c r="N27" s="134" t="s">
        <v>703</v>
      </c>
      <c r="O27" s="136" t="s">
        <v>704</v>
      </c>
    </row>
    <row r="28" spans="2:18" s="233" customFormat="1" ht="15" customHeight="1">
      <c r="B28" s="1104" t="s">
        <v>1469</v>
      </c>
      <c r="C28" s="236" t="s">
        <v>39</v>
      </c>
      <c r="D28" s="634">
        <v>1935941332.8199999</v>
      </c>
      <c r="E28" s="634">
        <v>602685700</v>
      </c>
      <c r="F28" s="683">
        <v>0.99729999999999996</v>
      </c>
      <c r="G28" s="634">
        <v>2537015612.8200002</v>
      </c>
      <c r="H28" s="683">
        <v>8.9999999999999998E-4</v>
      </c>
      <c r="I28" s="634">
        <v>46</v>
      </c>
      <c r="J28" s="683">
        <v>0.4</v>
      </c>
      <c r="K28" s="634">
        <v>3</v>
      </c>
      <c r="L28" s="634">
        <v>632396317.63900006</v>
      </c>
      <c r="M28" s="683">
        <v>0.24929999999999999</v>
      </c>
      <c r="N28" s="634">
        <v>891173.29790000001</v>
      </c>
      <c r="O28" s="691">
        <v>-514229.07</v>
      </c>
    </row>
    <row r="29" spans="2:18" s="233" customFormat="1" ht="15" customHeight="1">
      <c r="B29" s="1104"/>
      <c r="C29" s="467" t="s">
        <v>198</v>
      </c>
      <c r="D29" s="692">
        <v>1253995623.5</v>
      </c>
      <c r="E29" s="692">
        <v>602685700</v>
      </c>
      <c r="F29" s="699">
        <v>0.99729999999999996</v>
      </c>
      <c r="G29" s="692">
        <v>1855069903.5</v>
      </c>
      <c r="H29" s="699">
        <v>6.9999999999999999E-4</v>
      </c>
      <c r="I29" s="692">
        <v>26</v>
      </c>
      <c r="J29" s="699">
        <v>0.4</v>
      </c>
      <c r="K29" s="692">
        <v>3</v>
      </c>
      <c r="L29" s="692">
        <v>427878711.67629999</v>
      </c>
      <c r="M29" s="701">
        <v>0.23069999999999999</v>
      </c>
      <c r="N29" s="692">
        <v>550200.44319999998</v>
      </c>
      <c r="O29" s="693">
        <v>-230040.84</v>
      </c>
    </row>
    <row r="30" spans="2:18" s="233" customFormat="1" ht="15" customHeight="1">
      <c r="B30" s="1104"/>
      <c r="C30" s="467" t="s">
        <v>199</v>
      </c>
      <c r="D30" s="692">
        <v>681945709.32000005</v>
      </c>
      <c r="E30" s="692"/>
      <c r="F30" s="699"/>
      <c r="G30" s="692">
        <v>681945709.32000005</v>
      </c>
      <c r="H30" s="699">
        <v>1.2999999999999999E-3</v>
      </c>
      <c r="I30" s="692">
        <v>20</v>
      </c>
      <c r="J30" s="699">
        <v>0.4</v>
      </c>
      <c r="K30" s="692">
        <v>3</v>
      </c>
      <c r="L30" s="692">
        <v>204517605.96270001</v>
      </c>
      <c r="M30" s="701">
        <v>0.2999</v>
      </c>
      <c r="N30" s="692">
        <v>340972.85470000003</v>
      </c>
      <c r="O30" s="693">
        <v>-284188.23</v>
      </c>
    </row>
    <row r="31" spans="2:18" s="233" customFormat="1" ht="15" customHeight="1">
      <c r="B31" s="1104"/>
      <c r="C31" s="191" t="s">
        <v>40</v>
      </c>
      <c r="D31" s="509">
        <v>1902689128.1900001</v>
      </c>
      <c r="E31" s="509">
        <v>219000000</v>
      </c>
      <c r="F31" s="700">
        <v>0.4</v>
      </c>
      <c r="G31" s="509">
        <v>1990289128.1900001</v>
      </c>
      <c r="H31" s="700">
        <v>1.9E-3</v>
      </c>
      <c r="I31" s="509">
        <v>62</v>
      </c>
      <c r="J31" s="700">
        <v>0.40439999999999998</v>
      </c>
      <c r="K31" s="509">
        <v>3</v>
      </c>
      <c r="L31" s="509">
        <v>770661365.52380002</v>
      </c>
      <c r="M31" s="683">
        <v>0.38719999999999999</v>
      </c>
      <c r="N31" s="509">
        <v>1564865.1488999999</v>
      </c>
      <c r="O31" s="510">
        <v>-1281969.46</v>
      </c>
    </row>
    <row r="32" spans="2:18" s="233" customFormat="1" ht="15" customHeight="1">
      <c r="B32" s="1104"/>
      <c r="C32" s="191" t="s">
        <v>41</v>
      </c>
      <c r="D32" s="509">
        <v>447304556.26999998</v>
      </c>
      <c r="E32" s="509"/>
      <c r="F32" s="699"/>
      <c r="G32" s="509">
        <v>447304556.26999998</v>
      </c>
      <c r="H32" s="700">
        <v>3.0999999999999999E-3</v>
      </c>
      <c r="I32" s="509">
        <v>18</v>
      </c>
      <c r="J32" s="700">
        <v>0.4</v>
      </c>
      <c r="K32" s="509">
        <v>3</v>
      </c>
      <c r="L32" s="509">
        <v>218047155.6622</v>
      </c>
      <c r="M32" s="683">
        <v>0.48749999999999999</v>
      </c>
      <c r="N32" s="509">
        <v>545711.55859999999</v>
      </c>
      <c r="O32" s="510">
        <v>-510545.77</v>
      </c>
    </row>
    <row r="33" spans="2:15" s="233" customFormat="1" ht="15" customHeight="1">
      <c r="B33" s="1104"/>
      <c r="C33" s="191" t="s">
        <v>42</v>
      </c>
      <c r="D33" s="509">
        <v>17792175.879999999</v>
      </c>
      <c r="E33" s="509"/>
      <c r="F33" s="699"/>
      <c r="G33" s="509">
        <v>17792175.879999999</v>
      </c>
      <c r="H33" s="700">
        <v>5.8999999999999999E-3</v>
      </c>
      <c r="I33" s="509">
        <v>2</v>
      </c>
      <c r="J33" s="700">
        <v>0.4</v>
      </c>
      <c r="K33" s="509">
        <v>3</v>
      </c>
      <c r="L33" s="509">
        <v>11847393.848300001</v>
      </c>
      <c r="M33" s="683">
        <v>0.66590000000000005</v>
      </c>
      <c r="N33" s="509">
        <v>41989.535100000001</v>
      </c>
      <c r="O33" s="510">
        <v>-57851.1</v>
      </c>
    </row>
    <row r="34" spans="2:15" s="233" customFormat="1" ht="15" customHeight="1">
      <c r="B34" s="1104"/>
      <c r="C34" s="191" t="s">
        <v>43</v>
      </c>
      <c r="D34" s="509"/>
      <c r="E34" s="509"/>
      <c r="F34" s="700"/>
      <c r="G34" s="509"/>
      <c r="H34" s="700"/>
      <c r="I34" s="509"/>
      <c r="J34" s="700"/>
      <c r="K34" s="509"/>
      <c r="L34" s="509"/>
      <c r="M34" s="683"/>
      <c r="N34" s="509"/>
      <c r="O34" s="510"/>
    </row>
    <row r="35" spans="2:15" s="233" customFormat="1" ht="15" customHeight="1">
      <c r="B35" s="1104"/>
      <c r="C35" s="467" t="s">
        <v>200</v>
      </c>
      <c r="D35" s="692"/>
      <c r="E35" s="692"/>
      <c r="F35" s="699"/>
      <c r="G35" s="692"/>
      <c r="H35" s="699"/>
      <c r="I35" s="692"/>
      <c r="J35" s="699"/>
      <c r="K35" s="692"/>
      <c r="L35" s="692"/>
      <c r="M35" s="701"/>
      <c r="N35" s="692"/>
      <c r="O35" s="693"/>
    </row>
    <row r="36" spans="2:15" s="233" customFormat="1" ht="15" customHeight="1">
      <c r="B36" s="1104"/>
      <c r="C36" s="467" t="s">
        <v>201</v>
      </c>
      <c r="D36" s="392"/>
      <c r="E36" s="392"/>
      <c r="F36" s="392"/>
      <c r="G36" s="392"/>
      <c r="H36" s="392"/>
      <c r="I36" s="392"/>
      <c r="J36" s="392"/>
      <c r="K36" s="392"/>
      <c r="L36" s="392"/>
      <c r="M36" s="392"/>
      <c r="N36" s="392"/>
      <c r="O36" s="836"/>
    </row>
    <row r="37" spans="2:15" s="233" customFormat="1" ht="15" customHeight="1">
      <c r="B37" s="1104"/>
      <c r="C37" s="191" t="s">
        <v>44</v>
      </c>
      <c r="D37" s="509">
        <v>9122323.2899999991</v>
      </c>
      <c r="E37" s="509"/>
      <c r="F37" s="700"/>
      <c r="G37" s="509">
        <v>9122323.2899999991</v>
      </c>
      <c r="H37" s="700">
        <v>4.36E-2</v>
      </c>
      <c r="I37" s="509">
        <v>1</v>
      </c>
      <c r="J37" s="700">
        <v>0.4</v>
      </c>
      <c r="K37" s="509">
        <v>3</v>
      </c>
      <c r="L37" s="509">
        <v>11621049.009199999</v>
      </c>
      <c r="M37" s="683">
        <v>1.2739</v>
      </c>
      <c r="N37" s="509">
        <v>158983.85029999999</v>
      </c>
      <c r="O37" s="510">
        <v>-267121.28999999998</v>
      </c>
    </row>
    <row r="38" spans="2:15" s="233" customFormat="1" ht="15" customHeight="1">
      <c r="B38" s="1104"/>
      <c r="C38" s="467" t="s">
        <v>202</v>
      </c>
      <c r="D38" s="692">
        <v>9122323.2899999991</v>
      </c>
      <c r="E38" s="692"/>
      <c r="F38" s="699"/>
      <c r="G38" s="692">
        <v>9122323.2899999991</v>
      </c>
      <c r="H38" s="699">
        <v>4.36E-2</v>
      </c>
      <c r="I38" s="692">
        <v>1</v>
      </c>
      <c r="J38" s="699">
        <v>0.4</v>
      </c>
      <c r="K38" s="692">
        <v>3</v>
      </c>
      <c r="L38" s="692">
        <v>11621049.009199999</v>
      </c>
      <c r="M38" s="701">
        <v>1.2739</v>
      </c>
      <c r="N38" s="692">
        <v>158983.85029999999</v>
      </c>
      <c r="O38" s="693">
        <v>-267121.28999999998</v>
      </c>
    </row>
    <row r="39" spans="2:15" s="233" customFormat="1" ht="15" customHeight="1">
      <c r="B39" s="1104"/>
      <c r="C39" s="467" t="s">
        <v>203</v>
      </c>
      <c r="D39" s="692"/>
      <c r="E39" s="692"/>
      <c r="F39" s="699"/>
      <c r="G39" s="692"/>
      <c r="H39" s="699"/>
      <c r="I39" s="692"/>
      <c r="J39" s="699"/>
      <c r="K39" s="692"/>
      <c r="L39" s="692"/>
      <c r="M39" s="701"/>
      <c r="N39" s="692"/>
      <c r="O39" s="693"/>
    </row>
    <row r="40" spans="2:15" s="233" customFormat="1" ht="15" customHeight="1">
      <c r="B40" s="1104"/>
      <c r="C40" s="191" t="s">
        <v>45</v>
      </c>
      <c r="D40" s="509">
        <v>37337315.07</v>
      </c>
      <c r="E40" s="509"/>
      <c r="F40" s="700"/>
      <c r="G40" s="509">
        <v>37337315.07</v>
      </c>
      <c r="H40" s="700">
        <v>0.74029999999999996</v>
      </c>
      <c r="I40" s="509">
        <v>1</v>
      </c>
      <c r="J40" s="700">
        <v>0.4</v>
      </c>
      <c r="K40" s="509">
        <v>3</v>
      </c>
      <c r="L40" s="509">
        <v>43368904.931699999</v>
      </c>
      <c r="M40" s="683">
        <v>1.1615</v>
      </c>
      <c r="N40" s="509">
        <v>11055578.9922</v>
      </c>
      <c r="O40" s="510">
        <v>-15050910.16</v>
      </c>
    </row>
    <row r="41" spans="2:15" s="233" customFormat="1" ht="15" customHeight="1">
      <c r="B41" s="1104"/>
      <c r="C41" s="467" t="s">
        <v>204</v>
      </c>
      <c r="D41" s="692"/>
      <c r="E41" s="692"/>
      <c r="F41" s="699"/>
      <c r="G41" s="692"/>
      <c r="H41" s="699"/>
      <c r="I41" s="692"/>
      <c r="J41" s="699"/>
      <c r="K41" s="692"/>
      <c r="L41" s="692"/>
      <c r="M41" s="701"/>
      <c r="N41" s="692"/>
      <c r="O41" s="693"/>
    </row>
    <row r="42" spans="2:15" s="233" customFormat="1" ht="15" customHeight="1">
      <c r="B42" s="1104"/>
      <c r="C42" s="467" t="s">
        <v>205</v>
      </c>
      <c r="D42" s="464"/>
      <c r="E42" s="464"/>
      <c r="F42" s="464"/>
      <c r="G42" s="464"/>
      <c r="H42" s="464"/>
      <c r="I42" s="464"/>
      <c r="J42" s="464"/>
      <c r="K42" s="464"/>
      <c r="L42" s="464"/>
      <c r="M42" s="464"/>
      <c r="N42" s="464"/>
      <c r="O42" s="935"/>
    </row>
    <row r="43" spans="2:15" s="233" customFormat="1" ht="15" customHeight="1">
      <c r="B43" s="1104"/>
      <c r="C43" s="467" t="s">
        <v>640</v>
      </c>
      <c r="D43" s="692">
        <v>37337315.07</v>
      </c>
      <c r="E43" s="692"/>
      <c r="F43" s="699"/>
      <c r="G43" s="692">
        <v>37337315.07</v>
      </c>
      <c r="H43" s="699">
        <v>0.74029999999999996</v>
      </c>
      <c r="I43" s="692">
        <v>1</v>
      </c>
      <c r="J43" s="699">
        <v>0.4</v>
      </c>
      <c r="K43" s="692">
        <v>3</v>
      </c>
      <c r="L43" s="692">
        <v>43368904.931699999</v>
      </c>
      <c r="M43" s="701">
        <v>1.1615</v>
      </c>
      <c r="N43" s="692">
        <v>11055578.9922</v>
      </c>
      <c r="O43" s="693">
        <v>-15050910.16</v>
      </c>
    </row>
    <row r="44" spans="2:15" s="233" customFormat="1" ht="15" customHeight="1">
      <c r="B44" s="1104"/>
      <c r="C44" s="191" t="s">
        <v>46</v>
      </c>
      <c r="D44" s="464"/>
      <c r="E44" s="464"/>
      <c r="F44" s="464"/>
      <c r="G44" s="464"/>
      <c r="H44" s="464"/>
      <c r="I44" s="464"/>
      <c r="J44" s="464"/>
      <c r="K44" s="464"/>
      <c r="L44" s="464"/>
      <c r="M44" s="464"/>
      <c r="N44" s="464"/>
      <c r="O44" s="935"/>
    </row>
    <row r="45" spans="2:15" s="233" customFormat="1" ht="15" customHeight="1">
      <c r="B45" s="1104" t="s">
        <v>641</v>
      </c>
      <c r="C45" s="1105"/>
      <c r="D45" s="705">
        <v>4350186831.5200005</v>
      </c>
      <c r="E45" s="705">
        <v>821685700</v>
      </c>
      <c r="F45" s="706">
        <v>0.83809999999999996</v>
      </c>
      <c r="G45" s="705">
        <v>5038861111.5200005</v>
      </c>
      <c r="H45" s="706">
        <v>7.1000000000000004E-3</v>
      </c>
      <c r="I45" s="705">
        <v>130</v>
      </c>
      <c r="J45" s="706">
        <v>0.4017</v>
      </c>
      <c r="K45" s="705">
        <v>3</v>
      </c>
      <c r="L45" s="705">
        <v>1687942186.6142001</v>
      </c>
      <c r="M45" s="707">
        <v>0.33500000000000002</v>
      </c>
      <c r="N45" s="705">
        <v>14258302.382999999</v>
      </c>
      <c r="O45" s="708">
        <v>-17682626.850000001</v>
      </c>
    </row>
    <row r="46" spans="2:15" s="233" customFormat="1" ht="15" customHeight="1">
      <c r="B46" s="1104" t="s">
        <v>27</v>
      </c>
      <c r="C46" s="236" t="s">
        <v>39</v>
      </c>
      <c r="D46" s="509">
        <v>2591655111.4000001</v>
      </c>
      <c r="E46" s="509"/>
      <c r="F46" s="699"/>
      <c r="G46" s="509">
        <v>2591655111.4000001</v>
      </c>
      <c r="H46" s="700">
        <v>8.0000000000000004E-4</v>
      </c>
      <c r="I46" s="509">
        <v>48</v>
      </c>
      <c r="J46" s="700">
        <v>0.22570000000000001</v>
      </c>
      <c r="K46" s="509">
        <v>3</v>
      </c>
      <c r="L46" s="509">
        <v>411650321.15140003</v>
      </c>
      <c r="M46" s="683">
        <v>0.1588</v>
      </c>
      <c r="N46" s="509">
        <v>456191.58120000002</v>
      </c>
      <c r="O46" s="510">
        <v>-222874.97</v>
      </c>
    </row>
    <row r="47" spans="2:15" s="233" customFormat="1" ht="15" customHeight="1">
      <c r="B47" s="1104"/>
      <c r="C47" s="467" t="s">
        <v>198</v>
      </c>
      <c r="D47" s="692">
        <v>2433542887.4200001</v>
      </c>
      <c r="E47" s="692"/>
      <c r="F47" s="699"/>
      <c r="G47" s="692">
        <v>2433542887.4200001</v>
      </c>
      <c r="H47" s="699">
        <v>8.0000000000000004E-4</v>
      </c>
      <c r="I47" s="692">
        <v>41</v>
      </c>
      <c r="J47" s="699">
        <v>0.216</v>
      </c>
      <c r="K47" s="692">
        <v>3</v>
      </c>
      <c r="L47" s="692">
        <v>359306720.06889999</v>
      </c>
      <c r="M47" s="701">
        <v>0.14760000000000001</v>
      </c>
      <c r="N47" s="692">
        <v>382239.65379999997</v>
      </c>
      <c r="O47" s="693">
        <v>-179213.25</v>
      </c>
    </row>
    <row r="48" spans="2:15" s="233" customFormat="1" ht="15" customHeight="1">
      <c r="B48" s="1104"/>
      <c r="C48" s="467" t="s">
        <v>199</v>
      </c>
      <c r="D48" s="692">
        <v>158112223.97999999</v>
      </c>
      <c r="E48" s="692"/>
      <c r="F48" s="699"/>
      <c r="G48" s="692">
        <v>158112223.97999999</v>
      </c>
      <c r="H48" s="699">
        <v>1.2999999999999999E-3</v>
      </c>
      <c r="I48" s="692">
        <v>7</v>
      </c>
      <c r="J48" s="699">
        <v>0.37419999999999998</v>
      </c>
      <c r="K48" s="692">
        <v>3</v>
      </c>
      <c r="L48" s="692">
        <v>52343601.082500003</v>
      </c>
      <c r="M48" s="701">
        <v>0.33110000000000001</v>
      </c>
      <c r="N48" s="692">
        <v>73951.9274</v>
      </c>
      <c r="O48" s="693">
        <v>-43661.72</v>
      </c>
    </row>
    <row r="49" spans="2:15" s="233" customFormat="1" ht="15" customHeight="1">
      <c r="B49" s="1104"/>
      <c r="C49" s="191" t="s">
        <v>40</v>
      </c>
      <c r="D49" s="509">
        <v>72563641.069999993</v>
      </c>
      <c r="E49" s="509"/>
      <c r="F49" s="700"/>
      <c r="G49" s="509">
        <v>72563641.069999993</v>
      </c>
      <c r="H49" s="700">
        <v>1.6999999999999999E-3</v>
      </c>
      <c r="I49" s="509">
        <v>3</v>
      </c>
      <c r="J49" s="700">
        <v>0.29680000000000001</v>
      </c>
      <c r="K49" s="509">
        <v>3</v>
      </c>
      <c r="L49" s="509">
        <v>19207778.699000001</v>
      </c>
      <c r="M49" s="683">
        <v>0.26469999999999999</v>
      </c>
      <c r="N49" s="509">
        <v>36607.533900000002</v>
      </c>
      <c r="O49" s="510">
        <v>-25096.77</v>
      </c>
    </row>
    <row r="50" spans="2:15" s="233" customFormat="1" ht="15" customHeight="1">
      <c r="B50" s="1104"/>
      <c r="C50" s="191" t="s">
        <v>41</v>
      </c>
      <c r="D50" s="464"/>
      <c r="E50" s="464"/>
      <c r="F50" s="464"/>
      <c r="G50" s="464"/>
      <c r="H50" s="464"/>
      <c r="I50" s="464"/>
      <c r="J50" s="464"/>
      <c r="K50" s="464"/>
      <c r="L50" s="464"/>
      <c r="M50" s="464"/>
      <c r="N50" s="464"/>
      <c r="O50" s="935"/>
    </row>
    <row r="51" spans="2:15" s="233" customFormat="1" ht="15" customHeight="1">
      <c r="B51" s="1104"/>
      <c r="C51" s="191" t="s">
        <v>42</v>
      </c>
      <c r="D51" s="464"/>
      <c r="E51" s="464"/>
      <c r="F51" s="464"/>
      <c r="G51" s="464"/>
      <c r="H51" s="464"/>
      <c r="I51" s="464"/>
      <c r="J51" s="464"/>
      <c r="K51" s="464"/>
      <c r="L51" s="464"/>
      <c r="M51" s="464"/>
      <c r="N51" s="464"/>
      <c r="O51" s="935"/>
    </row>
    <row r="52" spans="2:15" s="233" customFormat="1" ht="15" customHeight="1">
      <c r="B52" s="1104"/>
      <c r="C52" s="191" t="s">
        <v>43</v>
      </c>
      <c r="D52" s="464"/>
      <c r="E52" s="464"/>
      <c r="F52" s="464"/>
      <c r="G52" s="464"/>
      <c r="H52" s="464"/>
      <c r="I52" s="464"/>
      <c r="J52" s="464"/>
      <c r="K52" s="464"/>
      <c r="L52" s="464"/>
      <c r="M52" s="464"/>
      <c r="N52" s="464"/>
      <c r="O52" s="935"/>
    </row>
    <row r="53" spans="2:15" s="233" customFormat="1" ht="15" customHeight="1">
      <c r="B53" s="1104"/>
      <c r="C53" s="467" t="s">
        <v>200</v>
      </c>
      <c r="D53" s="464"/>
      <c r="E53" s="464"/>
      <c r="F53" s="464"/>
      <c r="G53" s="464"/>
      <c r="H53" s="464"/>
      <c r="I53" s="464"/>
      <c r="J53" s="464"/>
      <c r="K53" s="464"/>
      <c r="L53" s="464"/>
      <c r="M53" s="464"/>
      <c r="N53" s="464"/>
      <c r="O53" s="935"/>
    </row>
    <row r="54" spans="2:15" s="233" customFormat="1" ht="15" customHeight="1">
      <c r="B54" s="1104"/>
      <c r="C54" s="467" t="s">
        <v>201</v>
      </c>
      <c r="D54" s="464"/>
      <c r="E54" s="464"/>
      <c r="F54" s="464"/>
      <c r="G54" s="464"/>
      <c r="H54" s="464"/>
      <c r="I54" s="464"/>
      <c r="J54" s="464"/>
      <c r="K54" s="464"/>
      <c r="L54" s="464"/>
      <c r="M54" s="464"/>
      <c r="N54" s="464"/>
      <c r="O54" s="935"/>
    </row>
    <row r="55" spans="2:15" s="233" customFormat="1" ht="15" customHeight="1">
      <c r="B55" s="1104"/>
      <c r="C55" s="191" t="s">
        <v>44</v>
      </c>
      <c r="D55" s="464"/>
      <c r="E55" s="464"/>
      <c r="F55" s="464"/>
      <c r="G55" s="464"/>
      <c r="H55" s="464"/>
      <c r="I55" s="464"/>
      <c r="J55" s="464"/>
      <c r="K55" s="464"/>
      <c r="L55" s="464"/>
      <c r="M55" s="464"/>
      <c r="N55" s="464"/>
      <c r="O55" s="935"/>
    </row>
    <row r="56" spans="2:15" s="233" customFormat="1" ht="15" customHeight="1">
      <c r="B56" s="1104"/>
      <c r="C56" s="467" t="s">
        <v>202</v>
      </c>
      <c r="D56" s="464"/>
      <c r="E56" s="464"/>
      <c r="F56" s="464"/>
      <c r="G56" s="464"/>
      <c r="H56" s="464"/>
      <c r="I56" s="464"/>
      <c r="J56" s="464"/>
      <c r="K56" s="464"/>
      <c r="L56" s="464"/>
      <c r="M56" s="464"/>
      <c r="N56" s="464"/>
      <c r="O56" s="935"/>
    </row>
    <row r="57" spans="2:15" s="233" customFormat="1" ht="15" customHeight="1">
      <c r="B57" s="1104"/>
      <c r="C57" s="467" t="s">
        <v>203</v>
      </c>
      <c r="D57" s="464"/>
      <c r="E57" s="464"/>
      <c r="F57" s="464"/>
      <c r="G57" s="464"/>
      <c r="H57" s="464"/>
      <c r="I57" s="464"/>
      <c r="J57" s="464"/>
      <c r="K57" s="464"/>
      <c r="L57" s="464"/>
      <c r="M57" s="464"/>
      <c r="N57" s="464"/>
      <c r="O57" s="935"/>
    </row>
    <row r="58" spans="2:15" s="233" customFormat="1" ht="15" customHeight="1">
      <c r="B58" s="1104"/>
      <c r="C58" s="191" t="s">
        <v>45</v>
      </c>
      <c r="D58" s="464"/>
      <c r="E58" s="464"/>
      <c r="F58" s="464"/>
      <c r="G58" s="464"/>
      <c r="H58" s="464"/>
      <c r="I58" s="464"/>
      <c r="J58" s="464"/>
      <c r="K58" s="464"/>
      <c r="L58" s="464"/>
      <c r="M58" s="464"/>
      <c r="N58" s="464"/>
      <c r="O58" s="935"/>
    </row>
    <row r="59" spans="2:15" s="233" customFormat="1" ht="15" customHeight="1">
      <c r="B59" s="1104"/>
      <c r="C59" s="467" t="s">
        <v>204</v>
      </c>
      <c r="D59" s="464"/>
      <c r="E59" s="464"/>
      <c r="F59" s="464"/>
      <c r="G59" s="464"/>
      <c r="H59" s="464"/>
      <c r="I59" s="464"/>
      <c r="J59" s="464"/>
      <c r="K59" s="464"/>
      <c r="L59" s="464"/>
      <c r="M59" s="464"/>
      <c r="N59" s="464"/>
      <c r="O59" s="935"/>
    </row>
    <row r="60" spans="2:15" s="233" customFormat="1" ht="15" customHeight="1">
      <c r="B60" s="1104"/>
      <c r="C60" s="467" t="s">
        <v>205</v>
      </c>
      <c r="D60" s="464"/>
      <c r="E60" s="464"/>
      <c r="F60" s="464"/>
      <c r="G60" s="464"/>
      <c r="H60" s="464"/>
      <c r="I60" s="464"/>
      <c r="J60" s="464"/>
      <c r="K60" s="464"/>
      <c r="L60" s="464"/>
      <c r="M60" s="464"/>
      <c r="N60" s="464"/>
      <c r="O60" s="935"/>
    </row>
    <row r="61" spans="2:15" s="233" customFormat="1" ht="15" customHeight="1">
      <c r="B61" s="1104"/>
      <c r="C61" s="467" t="s">
        <v>206</v>
      </c>
      <c r="D61" s="464"/>
      <c r="E61" s="464"/>
      <c r="F61" s="464"/>
      <c r="G61" s="464"/>
      <c r="H61" s="464"/>
      <c r="I61" s="464"/>
      <c r="J61" s="464"/>
      <c r="K61" s="464"/>
      <c r="L61" s="464"/>
      <c r="M61" s="464"/>
      <c r="N61" s="464"/>
      <c r="O61" s="935"/>
    </row>
    <row r="62" spans="2:15" s="233" customFormat="1" ht="15" customHeight="1">
      <c r="B62" s="1104"/>
      <c r="C62" s="191" t="s">
        <v>46</v>
      </c>
      <c r="D62" s="464"/>
      <c r="E62" s="464"/>
      <c r="F62" s="464"/>
      <c r="G62" s="464"/>
      <c r="H62" s="464"/>
      <c r="I62" s="464"/>
      <c r="J62" s="464"/>
      <c r="K62" s="464"/>
      <c r="L62" s="464"/>
      <c r="M62" s="464"/>
      <c r="N62" s="464"/>
      <c r="O62" s="935"/>
    </row>
    <row r="63" spans="2:15" s="233" customFormat="1" ht="15" customHeight="1">
      <c r="B63" s="1104" t="s">
        <v>642</v>
      </c>
      <c r="C63" s="1105"/>
      <c r="D63" s="702">
        <v>2664218752.4699998</v>
      </c>
      <c r="E63" s="702"/>
      <c r="F63" s="703"/>
      <c r="G63" s="702">
        <v>2664218752.4699998</v>
      </c>
      <c r="H63" s="703">
        <v>8.0000000000000004E-4</v>
      </c>
      <c r="I63" s="702">
        <v>51</v>
      </c>
      <c r="J63" s="703">
        <v>0.2276</v>
      </c>
      <c r="K63" s="702">
        <v>3</v>
      </c>
      <c r="L63" s="702">
        <v>430858099.85039997</v>
      </c>
      <c r="M63" s="703">
        <v>0.16170000000000001</v>
      </c>
      <c r="N63" s="702">
        <v>492799.1151</v>
      </c>
      <c r="O63" s="704">
        <v>-247971.74</v>
      </c>
    </row>
    <row r="64" spans="2:15" s="233" customFormat="1" ht="15" customHeight="1" thickBot="1">
      <c r="B64" s="52" t="s">
        <v>813</v>
      </c>
      <c r="C64" s="235"/>
      <c r="D64" s="306">
        <v>7014405583.9899998</v>
      </c>
      <c r="E64" s="306">
        <v>821685700</v>
      </c>
      <c r="F64" s="317">
        <v>0.83809999999999996</v>
      </c>
      <c r="G64" s="306">
        <v>7703079863.9899998</v>
      </c>
      <c r="H64" s="387"/>
      <c r="I64" s="306">
        <v>181</v>
      </c>
      <c r="J64" s="387"/>
      <c r="K64" s="325">
        <v>3</v>
      </c>
      <c r="L64" s="306">
        <v>2118800286.4646001</v>
      </c>
      <c r="M64" s="317">
        <v>0.27510000000000001</v>
      </c>
      <c r="N64" s="306">
        <v>14751101.4981</v>
      </c>
      <c r="O64" s="339">
        <v>-17930598.59</v>
      </c>
    </row>
    <row r="65" spans="2:15" s="64" customFormat="1" ht="12.75">
      <c r="B65" s="234"/>
      <c r="C65" s="234"/>
    </row>
    <row r="66" spans="2:15" s="64" customFormat="1" ht="12.75">
      <c r="D66" s="472"/>
      <c r="E66" s="472"/>
      <c r="F66" s="472"/>
      <c r="G66" s="472"/>
      <c r="H66" s="472"/>
      <c r="I66" s="472"/>
      <c r="J66" s="472"/>
      <c r="K66" s="472"/>
      <c r="L66" s="472"/>
      <c r="M66" s="534"/>
      <c r="N66" s="472"/>
      <c r="O66" s="472"/>
    </row>
    <row r="67" spans="2:15" s="64" customFormat="1" ht="12.75"/>
    <row r="68" spans="2:15" s="64" customFormat="1" ht="12.75">
      <c r="D68" s="472"/>
      <c r="E68" s="472"/>
      <c r="F68" s="472"/>
      <c r="G68" s="472"/>
      <c r="H68" s="472"/>
      <c r="I68" s="472"/>
      <c r="J68" s="472"/>
      <c r="K68" s="472"/>
      <c r="L68" s="472"/>
      <c r="M68" s="472"/>
      <c r="N68" s="472"/>
      <c r="O68" s="472"/>
    </row>
  </sheetData>
  <mergeCells count="7">
    <mergeCell ref="B4:B5"/>
    <mergeCell ref="B6:B22"/>
    <mergeCell ref="B63:C63"/>
    <mergeCell ref="B28:B44"/>
    <mergeCell ref="B46:B62"/>
    <mergeCell ref="B23:C23"/>
    <mergeCell ref="B45:C45"/>
  </mergeCells>
  <pageMargins left="0.7" right="0.7" top="0.78740157499999996" bottom="0.78740157499999996" header="0.3" footer="0.3"/>
  <pageSetup paperSize="9" scale="39" orientation="landscape" r:id="rId1"/>
  <colBreaks count="1" manualBreakCount="1">
    <brk id="1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1DE7D-B2CC-4E3B-82E8-CE1066BEDFAA}">
  <sheetPr>
    <pageSetUpPr fitToPage="1"/>
  </sheetPr>
  <dimension ref="A1:DO45"/>
  <sheetViews>
    <sheetView zoomScaleNormal="100" zoomScalePageLayoutView="60" workbookViewId="0">
      <selection activeCell="B87" sqref="B87"/>
    </sheetView>
  </sheetViews>
  <sheetFormatPr defaultColWidth="11.5703125" defaultRowHeight="14.25"/>
  <cols>
    <col min="1" max="1" width="5.7109375" style="1038" customWidth="1"/>
    <col min="2" max="2" width="10.7109375" style="1038" customWidth="1"/>
    <col min="3" max="3" width="65.7109375" style="1038" customWidth="1"/>
    <col min="4" max="5" width="25.7109375" style="1038" customWidth="1"/>
    <col min="6" max="6" width="14.85546875" style="1038" customWidth="1"/>
    <col min="7" max="7" width="22.5703125" style="1038" customWidth="1"/>
    <col min="8" max="8" width="32.7109375" style="1038" customWidth="1"/>
    <col min="9" max="119" width="11.5703125" style="1038"/>
    <col min="120" max="16384" width="11.5703125" style="1039"/>
  </cols>
  <sheetData>
    <row r="1" spans="1:119" ht="15" customHeight="1"/>
    <row r="2" spans="1:119" ht="20.25">
      <c r="A2" s="4"/>
      <c r="B2" s="26" t="s">
        <v>1551</v>
      </c>
    </row>
    <row r="3" spans="1:119" ht="15" customHeight="1" thickBot="1">
      <c r="D3" s="283"/>
      <c r="E3" s="283"/>
      <c r="DA3" s="1039"/>
      <c r="DB3" s="1039"/>
      <c r="DC3" s="1039"/>
      <c r="DD3" s="1039"/>
      <c r="DE3" s="1039"/>
      <c r="DF3" s="1039"/>
      <c r="DG3" s="1039"/>
      <c r="DH3" s="1039"/>
      <c r="DI3" s="1039"/>
      <c r="DJ3" s="1039"/>
      <c r="DK3" s="1039"/>
      <c r="DL3" s="1039"/>
      <c r="DM3" s="1039"/>
      <c r="DN3" s="1039"/>
      <c r="DO3" s="1039"/>
    </row>
    <row r="4" spans="1:119" s="188" customFormat="1" ht="39.950000000000003" customHeight="1">
      <c r="A4" s="187"/>
      <c r="B4" s="223"/>
      <c r="C4" s="1058"/>
      <c r="D4" s="58" t="s">
        <v>1552</v>
      </c>
      <c r="E4" s="340" t="s">
        <v>1553</v>
      </c>
      <c r="F4" s="187"/>
      <c r="G4" s="1040"/>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87"/>
      <c r="AK4" s="187"/>
      <c r="AL4" s="187"/>
      <c r="AM4" s="187"/>
      <c r="AN4" s="187"/>
      <c r="AO4" s="187"/>
      <c r="AP4" s="187"/>
      <c r="AQ4" s="187"/>
      <c r="AR4" s="187"/>
      <c r="AS4" s="187"/>
      <c r="AT4" s="187"/>
      <c r="AU4" s="187"/>
      <c r="AV4" s="187"/>
      <c r="AW4" s="187"/>
      <c r="AX4" s="187"/>
      <c r="AY4" s="187"/>
      <c r="AZ4" s="187"/>
      <c r="BA4" s="187"/>
      <c r="BB4" s="187"/>
      <c r="BC4" s="187"/>
      <c r="BD4" s="187"/>
      <c r="BE4" s="187"/>
      <c r="BF4" s="187"/>
      <c r="BG4" s="187"/>
      <c r="BH4" s="187"/>
      <c r="BI4" s="187"/>
      <c r="BJ4" s="187"/>
      <c r="BK4" s="187"/>
      <c r="BL4" s="187"/>
      <c r="BM4" s="187"/>
      <c r="BN4" s="187"/>
      <c r="BO4" s="187"/>
      <c r="BP4" s="187"/>
      <c r="BQ4" s="187"/>
      <c r="BR4" s="187"/>
      <c r="BS4" s="187"/>
      <c r="BT4" s="187"/>
      <c r="BU4" s="187"/>
      <c r="BV4" s="187"/>
      <c r="BW4" s="187"/>
      <c r="BX4" s="187"/>
      <c r="BY4" s="187"/>
      <c r="BZ4" s="187"/>
      <c r="CA4" s="187"/>
      <c r="CB4" s="187"/>
      <c r="CC4" s="187"/>
      <c r="CD4" s="187"/>
      <c r="CE4" s="187"/>
      <c r="CF4" s="187"/>
      <c r="CG4" s="187"/>
      <c r="CH4" s="187"/>
      <c r="CI4" s="187"/>
      <c r="CJ4" s="187"/>
      <c r="CK4" s="187"/>
      <c r="CL4" s="187"/>
      <c r="CM4" s="187"/>
      <c r="CN4" s="187"/>
      <c r="CO4" s="187"/>
      <c r="CP4" s="187"/>
      <c r="CQ4" s="187"/>
      <c r="CR4" s="187"/>
      <c r="CS4" s="187"/>
      <c r="CT4" s="187"/>
      <c r="CU4" s="187"/>
      <c r="CV4" s="187"/>
      <c r="CW4" s="187"/>
      <c r="CX4" s="187"/>
      <c r="CY4" s="187"/>
      <c r="CZ4" s="187"/>
    </row>
    <row r="5" spans="1:119" s="188" customFormat="1" ht="15" customHeight="1">
      <c r="A5" s="187"/>
      <c r="B5" s="224"/>
      <c r="C5" s="1060"/>
      <c r="D5" s="134" t="s">
        <v>693</v>
      </c>
      <c r="E5" s="136" t="s">
        <v>694</v>
      </c>
      <c r="F5" s="187"/>
      <c r="G5" s="1041"/>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7"/>
      <c r="BN5" s="187"/>
      <c r="BO5" s="187"/>
      <c r="BP5" s="187"/>
      <c r="BQ5" s="187"/>
      <c r="BR5" s="187"/>
      <c r="BS5" s="187"/>
      <c r="BT5" s="187"/>
      <c r="BU5" s="187"/>
      <c r="BV5" s="187"/>
      <c r="BW5" s="187"/>
      <c r="BX5" s="187"/>
      <c r="BY5" s="187"/>
      <c r="BZ5" s="187"/>
      <c r="CA5" s="187"/>
      <c r="CB5" s="187"/>
      <c r="CC5" s="187"/>
      <c r="CD5" s="187"/>
      <c r="CE5" s="187"/>
      <c r="CF5" s="187"/>
      <c r="CG5" s="187"/>
      <c r="CH5" s="187"/>
      <c r="CI5" s="187"/>
      <c r="CJ5" s="187"/>
      <c r="CK5" s="187"/>
      <c r="CL5" s="187"/>
      <c r="CM5" s="187"/>
      <c r="CN5" s="187"/>
      <c r="CO5" s="187"/>
      <c r="CP5" s="187"/>
      <c r="CQ5" s="187"/>
      <c r="CR5" s="187"/>
      <c r="CS5" s="187"/>
      <c r="CT5" s="187"/>
      <c r="CU5" s="187"/>
      <c r="CV5" s="187"/>
      <c r="CW5" s="187"/>
      <c r="CX5" s="187"/>
      <c r="CY5" s="187"/>
      <c r="CZ5" s="187"/>
    </row>
    <row r="6" spans="1:119" s="190" customFormat="1" ht="15" customHeight="1">
      <c r="A6" s="189"/>
      <c r="B6" s="126">
        <v>1</v>
      </c>
      <c r="C6" s="97" t="s">
        <v>1554</v>
      </c>
      <c r="D6" s="634"/>
      <c r="E6" s="691"/>
      <c r="F6" s="189"/>
      <c r="G6" s="1041"/>
      <c r="H6" s="187"/>
      <c r="I6" s="189"/>
      <c r="J6" s="189"/>
      <c r="K6" s="189"/>
      <c r="L6" s="189"/>
      <c r="M6" s="189"/>
      <c r="N6" s="189"/>
      <c r="O6" s="189"/>
      <c r="P6" s="189"/>
      <c r="Q6" s="189"/>
      <c r="R6" s="189"/>
      <c r="S6" s="189"/>
      <c r="T6" s="189"/>
      <c r="U6" s="189"/>
      <c r="V6" s="189"/>
      <c r="W6" s="189"/>
      <c r="X6" s="189"/>
      <c r="Y6" s="189"/>
      <c r="Z6" s="189"/>
      <c r="AA6" s="189"/>
      <c r="AB6" s="189"/>
      <c r="AC6" s="189"/>
      <c r="AD6" s="189"/>
      <c r="AE6" s="189"/>
      <c r="AF6" s="189"/>
      <c r="AG6" s="189"/>
      <c r="AH6" s="189"/>
      <c r="AI6" s="189"/>
      <c r="AJ6" s="189"/>
      <c r="AK6" s="189"/>
      <c r="AL6" s="189"/>
      <c r="AM6" s="189"/>
      <c r="AN6" s="18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c r="BM6" s="189"/>
      <c r="BN6" s="189"/>
      <c r="BO6" s="189"/>
      <c r="BP6" s="189"/>
      <c r="BQ6" s="189"/>
      <c r="BR6" s="189"/>
      <c r="BS6" s="189"/>
      <c r="BT6" s="189"/>
      <c r="BU6" s="189"/>
      <c r="BV6" s="189"/>
      <c r="BW6" s="189"/>
      <c r="BX6" s="189"/>
      <c r="BY6" s="189"/>
      <c r="BZ6" s="189"/>
      <c r="CA6" s="189"/>
      <c r="CB6" s="189"/>
      <c r="CC6" s="189"/>
      <c r="CD6" s="189"/>
      <c r="CE6" s="189"/>
      <c r="CF6" s="189"/>
      <c r="CG6" s="189"/>
      <c r="CH6" s="189"/>
      <c r="CI6" s="189"/>
      <c r="CJ6" s="189"/>
      <c r="CK6" s="189"/>
      <c r="CL6" s="189"/>
      <c r="CM6" s="189"/>
      <c r="CN6" s="189"/>
      <c r="CO6" s="189"/>
      <c r="CP6" s="189"/>
      <c r="CQ6" s="189"/>
      <c r="CR6" s="189"/>
      <c r="CS6" s="189"/>
      <c r="CT6" s="189"/>
      <c r="CU6" s="189"/>
      <c r="CV6" s="189"/>
      <c r="CW6" s="189"/>
      <c r="CX6" s="189"/>
      <c r="CY6" s="189"/>
      <c r="CZ6" s="189"/>
    </row>
    <row r="7" spans="1:119" s="190" customFormat="1" ht="15" customHeight="1">
      <c r="A7" s="189"/>
      <c r="B7" s="963" t="s">
        <v>92</v>
      </c>
      <c r="C7" s="817" t="s">
        <v>1555</v>
      </c>
      <c r="D7" s="802"/>
      <c r="E7" s="834"/>
      <c r="F7" s="189"/>
      <c r="G7" s="1041"/>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89"/>
      <c r="AL7" s="189"/>
      <c r="AM7" s="189"/>
      <c r="AN7" s="189"/>
      <c r="AO7" s="189"/>
      <c r="AP7" s="189"/>
      <c r="AQ7" s="189"/>
      <c r="AR7" s="189"/>
      <c r="AS7" s="189"/>
      <c r="AT7" s="189"/>
      <c r="AU7" s="189"/>
      <c r="AV7" s="189"/>
      <c r="AW7" s="189"/>
      <c r="AX7" s="189"/>
      <c r="AY7" s="189"/>
      <c r="AZ7" s="189"/>
      <c r="BA7" s="189"/>
      <c r="BB7" s="189"/>
      <c r="BC7" s="189"/>
      <c r="BD7" s="189"/>
      <c r="BE7" s="189"/>
      <c r="BF7" s="189"/>
      <c r="BG7" s="189"/>
      <c r="BH7" s="189"/>
      <c r="BI7" s="189"/>
      <c r="BJ7" s="189"/>
      <c r="BK7" s="189"/>
      <c r="BL7" s="189"/>
      <c r="BM7" s="189"/>
      <c r="BN7" s="189"/>
      <c r="BO7" s="189"/>
      <c r="BP7" s="189"/>
      <c r="BQ7" s="189"/>
      <c r="BR7" s="189"/>
      <c r="BS7" s="189"/>
      <c r="BT7" s="189"/>
      <c r="BU7" s="189"/>
      <c r="BV7" s="189"/>
      <c r="BW7" s="189"/>
      <c r="BX7" s="189"/>
      <c r="BY7" s="189"/>
      <c r="BZ7" s="189"/>
      <c r="CA7" s="189"/>
      <c r="CB7" s="189"/>
      <c r="CC7" s="189"/>
      <c r="CD7" s="189"/>
      <c r="CE7" s="189"/>
      <c r="CF7" s="189"/>
      <c r="CG7" s="189"/>
      <c r="CH7" s="189"/>
      <c r="CI7" s="189"/>
      <c r="CJ7" s="189"/>
      <c r="CK7" s="189"/>
      <c r="CL7" s="189"/>
      <c r="CM7" s="189"/>
      <c r="CN7" s="189"/>
      <c r="CO7" s="189"/>
      <c r="CP7" s="189"/>
      <c r="CQ7" s="189"/>
      <c r="CR7" s="189"/>
      <c r="CS7" s="189"/>
      <c r="CT7" s="189"/>
      <c r="CU7" s="189"/>
      <c r="CV7" s="189"/>
      <c r="CW7" s="189"/>
      <c r="CX7" s="189"/>
      <c r="CY7" s="189"/>
      <c r="CZ7" s="189"/>
    </row>
    <row r="8" spans="1:119" s="821" customFormat="1" ht="15" customHeight="1">
      <c r="A8" s="819"/>
      <c r="B8" s="963" t="s">
        <v>93</v>
      </c>
      <c r="C8" s="817" t="s">
        <v>1556</v>
      </c>
      <c r="D8" s="802"/>
      <c r="E8" s="834"/>
      <c r="F8" s="819"/>
      <c r="G8" s="1042"/>
      <c r="H8" s="819"/>
      <c r="I8" s="819"/>
      <c r="J8" s="819"/>
      <c r="K8" s="819"/>
      <c r="L8" s="819"/>
      <c r="M8" s="819"/>
      <c r="N8" s="819"/>
      <c r="O8" s="819"/>
      <c r="P8" s="819"/>
      <c r="Q8" s="819"/>
      <c r="R8" s="819"/>
      <c r="S8" s="819"/>
      <c r="T8" s="819"/>
      <c r="U8" s="819"/>
      <c r="V8" s="819"/>
      <c r="W8" s="819"/>
      <c r="X8" s="819"/>
      <c r="Y8" s="819"/>
      <c r="Z8" s="819"/>
      <c r="AA8" s="819"/>
      <c r="AB8" s="819"/>
      <c r="AC8" s="819"/>
      <c r="AD8" s="819"/>
      <c r="AE8" s="819"/>
      <c r="AF8" s="819"/>
      <c r="AG8" s="819"/>
      <c r="AH8" s="819"/>
      <c r="AI8" s="819"/>
      <c r="AJ8" s="819"/>
      <c r="AK8" s="819"/>
      <c r="AL8" s="819"/>
      <c r="AM8" s="819"/>
      <c r="AN8" s="819"/>
      <c r="AO8" s="819"/>
      <c r="AP8" s="819"/>
      <c r="AQ8" s="819"/>
      <c r="AR8" s="819"/>
      <c r="AS8" s="819"/>
      <c r="AT8" s="819"/>
      <c r="AU8" s="819"/>
      <c r="AV8" s="819"/>
      <c r="AW8" s="819"/>
      <c r="AX8" s="819"/>
      <c r="AY8" s="819"/>
      <c r="AZ8" s="819"/>
      <c r="BA8" s="819"/>
      <c r="BB8" s="819"/>
      <c r="BC8" s="819"/>
      <c r="BD8" s="819"/>
      <c r="BE8" s="819"/>
      <c r="BF8" s="819"/>
      <c r="BG8" s="819"/>
      <c r="BH8" s="819"/>
      <c r="BI8" s="819"/>
      <c r="BJ8" s="819"/>
      <c r="BK8" s="819"/>
      <c r="BL8" s="819"/>
      <c r="BM8" s="819"/>
      <c r="BN8" s="819"/>
      <c r="BO8" s="819"/>
      <c r="BP8" s="819"/>
      <c r="BQ8" s="819"/>
      <c r="BR8" s="819"/>
      <c r="BS8" s="819"/>
      <c r="BT8" s="819"/>
      <c r="BU8" s="819"/>
      <c r="BV8" s="819"/>
      <c r="BW8" s="819"/>
      <c r="BX8" s="819"/>
      <c r="BY8" s="819"/>
      <c r="BZ8" s="819"/>
      <c r="CA8" s="819"/>
      <c r="CB8" s="819"/>
      <c r="CC8" s="819"/>
      <c r="CD8" s="819"/>
      <c r="CE8" s="819"/>
      <c r="CF8" s="819"/>
      <c r="CG8" s="819"/>
      <c r="CH8" s="819"/>
      <c r="CI8" s="819"/>
      <c r="CJ8" s="819"/>
      <c r="CK8" s="819"/>
      <c r="CL8" s="819"/>
      <c r="CM8" s="819"/>
      <c r="CN8" s="819"/>
      <c r="CO8" s="819"/>
      <c r="CP8" s="819"/>
      <c r="CQ8" s="819"/>
      <c r="CR8" s="819"/>
      <c r="CS8" s="819"/>
      <c r="CT8" s="819"/>
      <c r="CU8" s="819"/>
      <c r="CV8" s="819"/>
      <c r="CW8" s="819"/>
      <c r="CX8" s="819"/>
      <c r="CY8" s="819"/>
      <c r="CZ8" s="819"/>
    </row>
    <row r="9" spans="1:119" s="821" customFormat="1" ht="15" customHeight="1">
      <c r="A9" s="819"/>
      <c r="B9" s="963">
        <v>2</v>
      </c>
      <c r="C9" s="817" t="s">
        <v>1557</v>
      </c>
      <c r="D9" s="802"/>
      <c r="E9" s="834"/>
      <c r="F9" s="819"/>
      <c r="G9" s="1042"/>
      <c r="H9" s="819"/>
      <c r="I9" s="819"/>
      <c r="J9" s="819"/>
      <c r="K9" s="819"/>
      <c r="L9" s="819"/>
      <c r="M9" s="819"/>
      <c r="N9" s="819"/>
      <c r="O9" s="819"/>
      <c r="P9" s="819"/>
      <c r="Q9" s="819"/>
      <c r="R9" s="819"/>
      <c r="S9" s="819"/>
      <c r="T9" s="819"/>
      <c r="U9" s="819"/>
      <c r="V9" s="819"/>
      <c r="W9" s="819"/>
      <c r="X9" s="819"/>
      <c r="Y9" s="819"/>
      <c r="Z9" s="819"/>
      <c r="AA9" s="819"/>
      <c r="AB9" s="819"/>
      <c r="AC9" s="819"/>
      <c r="AD9" s="819"/>
      <c r="AE9" s="819"/>
      <c r="AF9" s="819"/>
      <c r="AG9" s="819"/>
      <c r="AH9" s="819"/>
      <c r="AI9" s="819"/>
      <c r="AJ9" s="819"/>
      <c r="AK9" s="819"/>
      <c r="AL9" s="819"/>
      <c r="AM9" s="819"/>
      <c r="AN9" s="819"/>
      <c r="AO9" s="819"/>
      <c r="AP9" s="819"/>
      <c r="AQ9" s="819"/>
      <c r="AR9" s="819"/>
      <c r="AS9" s="819"/>
      <c r="AT9" s="819"/>
      <c r="AU9" s="819"/>
      <c r="AV9" s="819"/>
      <c r="AW9" s="819"/>
      <c r="AX9" s="819"/>
      <c r="AY9" s="819"/>
      <c r="AZ9" s="819"/>
      <c r="BA9" s="819"/>
      <c r="BB9" s="819"/>
      <c r="BC9" s="819"/>
      <c r="BD9" s="819"/>
      <c r="BE9" s="819"/>
      <c r="BF9" s="819"/>
      <c r="BG9" s="819"/>
      <c r="BH9" s="819"/>
      <c r="BI9" s="819"/>
      <c r="BJ9" s="819"/>
      <c r="BK9" s="819"/>
      <c r="BL9" s="819"/>
      <c r="BM9" s="819"/>
      <c r="BN9" s="819"/>
      <c r="BO9" s="819"/>
      <c r="BP9" s="819"/>
      <c r="BQ9" s="819"/>
      <c r="BR9" s="819"/>
      <c r="BS9" s="819"/>
      <c r="BT9" s="819"/>
      <c r="BU9" s="819"/>
      <c r="BV9" s="819"/>
      <c r="BW9" s="819"/>
      <c r="BX9" s="819"/>
      <c r="BY9" s="819"/>
      <c r="BZ9" s="819"/>
      <c r="CA9" s="819"/>
      <c r="CB9" s="819"/>
      <c r="CC9" s="819"/>
      <c r="CD9" s="819"/>
      <c r="CE9" s="819"/>
      <c r="CF9" s="819"/>
      <c r="CG9" s="819"/>
      <c r="CH9" s="819"/>
      <c r="CI9" s="819"/>
      <c r="CJ9" s="819"/>
      <c r="CK9" s="819"/>
      <c r="CL9" s="819"/>
      <c r="CM9" s="819"/>
      <c r="CN9" s="819"/>
      <c r="CO9" s="819"/>
      <c r="CP9" s="819"/>
      <c r="CQ9" s="819"/>
      <c r="CR9" s="819"/>
      <c r="CS9" s="819"/>
      <c r="CT9" s="819"/>
      <c r="CU9" s="819"/>
      <c r="CV9" s="819"/>
      <c r="CW9" s="819"/>
      <c r="CX9" s="819"/>
      <c r="CY9" s="819"/>
      <c r="CZ9" s="819"/>
    </row>
    <row r="10" spans="1:119" s="190" customFormat="1" ht="15" customHeight="1">
      <c r="A10" s="189"/>
      <c r="B10" s="963" t="s">
        <v>1348</v>
      </c>
      <c r="C10" s="817" t="s">
        <v>1558</v>
      </c>
      <c r="D10" s="802"/>
      <c r="E10" s="834"/>
      <c r="F10" s="189"/>
      <c r="G10" s="1041"/>
      <c r="H10" s="189"/>
      <c r="I10" s="189"/>
      <c r="J10" s="189"/>
      <c r="K10" s="189"/>
      <c r="L10" s="189"/>
      <c r="M10" s="189"/>
      <c r="N10" s="189"/>
      <c r="O10" s="189"/>
      <c r="P10" s="189"/>
      <c r="Q10" s="189"/>
      <c r="R10" s="189"/>
      <c r="S10" s="189"/>
      <c r="T10" s="189"/>
      <c r="U10" s="189"/>
      <c r="V10" s="189"/>
      <c r="W10" s="189"/>
      <c r="X10" s="189"/>
      <c r="Y10" s="189"/>
      <c r="Z10" s="189"/>
      <c r="AA10" s="189"/>
      <c r="AB10" s="189"/>
      <c r="AC10" s="189"/>
      <c r="AD10" s="189"/>
      <c r="AE10" s="189"/>
      <c r="AF10" s="189"/>
      <c r="AG10" s="189"/>
      <c r="AH10" s="189"/>
      <c r="AI10" s="189"/>
      <c r="AJ10" s="189"/>
      <c r="AK10" s="189"/>
      <c r="AL10" s="189"/>
      <c r="AM10" s="189"/>
      <c r="AN10" s="189"/>
      <c r="AO10" s="189"/>
      <c r="AP10" s="189"/>
      <c r="AQ10" s="189"/>
      <c r="AR10" s="189"/>
      <c r="AS10" s="189"/>
      <c r="AT10" s="189"/>
      <c r="AU10" s="189"/>
      <c r="AV10" s="189"/>
      <c r="AW10" s="189"/>
      <c r="AX10" s="189"/>
      <c r="AY10" s="189"/>
      <c r="AZ10" s="189"/>
      <c r="BA10" s="189"/>
      <c r="BB10" s="189"/>
      <c r="BC10" s="189"/>
      <c r="BD10" s="189"/>
      <c r="BE10" s="189"/>
      <c r="BF10" s="189"/>
      <c r="BG10" s="189"/>
      <c r="BH10" s="189"/>
      <c r="BI10" s="189"/>
      <c r="BJ10" s="189"/>
      <c r="BK10" s="189"/>
      <c r="BL10" s="189"/>
      <c r="BM10" s="189"/>
      <c r="BN10" s="189"/>
      <c r="BO10" s="189"/>
      <c r="BP10" s="189"/>
      <c r="BQ10" s="189"/>
      <c r="BR10" s="189"/>
      <c r="BS10" s="189"/>
      <c r="BT10" s="189"/>
      <c r="BU10" s="189"/>
      <c r="BV10" s="189"/>
      <c r="BW10" s="189"/>
      <c r="BX10" s="189"/>
      <c r="BY10" s="189"/>
      <c r="BZ10" s="189"/>
      <c r="CA10" s="189"/>
      <c r="CB10" s="189"/>
      <c r="CC10" s="189"/>
      <c r="CD10" s="189"/>
      <c r="CE10" s="189"/>
      <c r="CF10" s="189"/>
      <c r="CG10" s="189"/>
      <c r="CH10" s="189"/>
      <c r="CI10" s="189"/>
      <c r="CJ10" s="189"/>
      <c r="CK10" s="189"/>
      <c r="CL10" s="189"/>
      <c r="CM10" s="189"/>
      <c r="CN10" s="189"/>
      <c r="CO10" s="189"/>
      <c r="CP10" s="189"/>
      <c r="CQ10" s="189"/>
      <c r="CR10" s="189"/>
      <c r="CS10" s="189"/>
      <c r="CT10" s="189"/>
      <c r="CU10" s="189"/>
      <c r="CV10" s="189"/>
      <c r="CW10" s="189"/>
      <c r="CX10" s="189"/>
      <c r="CY10" s="189"/>
      <c r="CZ10" s="189"/>
    </row>
    <row r="11" spans="1:119" s="190" customFormat="1" ht="15" customHeight="1">
      <c r="A11" s="189"/>
      <c r="B11" s="963" t="s">
        <v>1350</v>
      </c>
      <c r="C11" s="817" t="s">
        <v>1559</v>
      </c>
      <c r="D11" s="802"/>
      <c r="E11" s="834"/>
      <c r="F11" s="189"/>
      <c r="G11" s="1041"/>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89"/>
      <c r="CG11" s="189"/>
      <c r="CH11" s="189"/>
      <c r="CI11" s="189"/>
      <c r="CJ11" s="189"/>
      <c r="CK11" s="189"/>
      <c r="CL11" s="189"/>
      <c r="CM11" s="189"/>
      <c r="CN11" s="189"/>
      <c r="CO11" s="189"/>
      <c r="CP11" s="189"/>
      <c r="CQ11" s="189"/>
      <c r="CR11" s="189"/>
      <c r="CS11" s="189"/>
      <c r="CT11" s="189"/>
      <c r="CU11" s="189"/>
      <c r="CV11" s="189"/>
      <c r="CW11" s="189"/>
      <c r="CX11" s="189"/>
      <c r="CY11" s="189"/>
      <c r="CZ11" s="189"/>
    </row>
    <row r="12" spans="1:119" s="190" customFormat="1" ht="15" customHeight="1">
      <c r="A12" s="189"/>
      <c r="B12" s="963">
        <v>3</v>
      </c>
      <c r="C12" s="817" t="s">
        <v>1560</v>
      </c>
      <c r="D12" s="802">
        <v>418111793.23259997</v>
      </c>
      <c r="E12" s="834">
        <v>418111793.23259997</v>
      </c>
      <c r="F12" s="189"/>
      <c r="G12" s="1041"/>
      <c r="H12" s="189"/>
      <c r="I12" s="189"/>
      <c r="J12" s="189"/>
      <c r="K12" s="189"/>
      <c r="L12" s="189"/>
      <c r="M12" s="189"/>
      <c r="N12" s="189"/>
      <c r="O12" s="189"/>
      <c r="P12" s="189"/>
      <c r="Q12" s="189"/>
      <c r="R12" s="189"/>
      <c r="S12" s="189"/>
      <c r="T12" s="189"/>
      <c r="U12" s="189"/>
      <c r="V12" s="189"/>
      <c r="W12" s="189"/>
      <c r="X12" s="189"/>
      <c r="Y12" s="18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89"/>
      <c r="AY12" s="189"/>
      <c r="AZ12" s="189"/>
      <c r="BA12" s="189"/>
      <c r="BB12" s="189"/>
      <c r="BC12" s="189"/>
      <c r="BD12" s="189"/>
      <c r="BE12" s="189"/>
      <c r="BF12" s="189"/>
      <c r="BG12" s="189"/>
      <c r="BH12" s="189"/>
      <c r="BI12" s="189"/>
      <c r="BJ12" s="189"/>
      <c r="BK12" s="189"/>
      <c r="BL12" s="189"/>
      <c r="BM12" s="189"/>
      <c r="BN12" s="189"/>
      <c r="BO12" s="189"/>
      <c r="BP12" s="189"/>
      <c r="BQ12" s="189"/>
      <c r="BR12" s="189"/>
      <c r="BS12" s="189"/>
      <c r="BT12" s="189"/>
      <c r="BU12" s="189"/>
      <c r="BV12" s="189"/>
      <c r="BW12" s="189"/>
      <c r="BX12" s="189"/>
      <c r="BY12" s="189"/>
      <c r="BZ12" s="189"/>
      <c r="CA12" s="189"/>
      <c r="CB12" s="189"/>
      <c r="CC12" s="189"/>
      <c r="CD12" s="189"/>
      <c r="CE12" s="189"/>
      <c r="CF12" s="189"/>
      <c r="CG12" s="189"/>
      <c r="CH12" s="189"/>
      <c r="CI12" s="189"/>
      <c r="CJ12" s="189"/>
      <c r="CK12" s="189"/>
      <c r="CL12" s="189"/>
      <c r="CM12" s="189"/>
      <c r="CN12" s="189"/>
      <c r="CO12" s="189"/>
      <c r="CP12" s="189"/>
      <c r="CQ12" s="189"/>
      <c r="CR12" s="189"/>
      <c r="CS12" s="189"/>
      <c r="CT12" s="189"/>
      <c r="CU12" s="189"/>
      <c r="CV12" s="189"/>
      <c r="CW12" s="189"/>
      <c r="CX12" s="189"/>
      <c r="CY12" s="189"/>
      <c r="CZ12" s="189"/>
    </row>
    <row r="13" spans="1:119" s="190" customFormat="1" ht="15" customHeight="1">
      <c r="A13" s="189"/>
      <c r="B13" s="965">
        <v>4</v>
      </c>
      <c r="C13" s="1043" t="s">
        <v>808</v>
      </c>
      <c r="D13" s="1007"/>
      <c r="E13" s="1044"/>
      <c r="F13" s="189"/>
      <c r="G13" s="1041"/>
      <c r="H13" s="189"/>
      <c r="I13" s="189"/>
      <c r="J13" s="189"/>
      <c r="K13" s="189"/>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189"/>
      <c r="BD13" s="189"/>
      <c r="BE13" s="189"/>
      <c r="BF13" s="189"/>
      <c r="BG13" s="189"/>
      <c r="BH13" s="189"/>
      <c r="BI13" s="189"/>
      <c r="BJ13" s="189"/>
      <c r="BK13" s="189"/>
      <c r="BL13" s="189"/>
      <c r="BM13" s="189"/>
      <c r="BN13" s="189"/>
      <c r="BO13" s="189"/>
      <c r="BP13" s="189"/>
      <c r="BQ13" s="189"/>
      <c r="BR13" s="189"/>
      <c r="BS13" s="189"/>
      <c r="BT13" s="189"/>
      <c r="BU13" s="189"/>
      <c r="BV13" s="189"/>
      <c r="BW13" s="189"/>
      <c r="BX13" s="189"/>
      <c r="BY13" s="189"/>
      <c r="BZ13" s="189"/>
      <c r="CA13" s="189"/>
      <c r="CB13" s="189"/>
      <c r="CC13" s="189"/>
      <c r="CD13" s="189"/>
      <c r="CE13" s="189"/>
      <c r="CF13" s="189"/>
      <c r="CG13" s="189"/>
      <c r="CH13" s="189"/>
      <c r="CI13" s="189"/>
      <c r="CJ13" s="189"/>
      <c r="CK13" s="189"/>
      <c r="CL13" s="189"/>
      <c r="CM13" s="189"/>
      <c r="CN13" s="189"/>
      <c r="CO13" s="189"/>
      <c r="CP13" s="189"/>
      <c r="CQ13" s="189"/>
      <c r="CR13" s="189"/>
      <c r="CS13" s="189"/>
      <c r="CT13" s="189"/>
      <c r="CU13" s="189"/>
      <c r="CV13" s="189"/>
      <c r="CW13" s="189"/>
      <c r="CX13" s="189"/>
      <c r="CY13" s="189"/>
      <c r="CZ13" s="189"/>
    </row>
    <row r="14" spans="1:119" s="190" customFormat="1" ht="15" customHeight="1">
      <c r="A14" s="189"/>
      <c r="B14" s="963">
        <v>5</v>
      </c>
      <c r="C14" s="817" t="s">
        <v>1561</v>
      </c>
      <c r="D14" s="802">
        <v>1687942186.6142001</v>
      </c>
      <c r="E14" s="834">
        <v>1687942186.6142001</v>
      </c>
      <c r="F14" s="189"/>
      <c r="G14" s="1041"/>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89"/>
      <c r="AY14" s="189"/>
      <c r="AZ14" s="189"/>
      <c r="BA14" s="189"/>
      <c r="BB14" s="189"/>
      <c r="BC14" s="189"/>
      <c r="BD14" s="189"/>
      <c r="BE14" s="189"/>
      <c r="BF14" s="189"/>
      <c r="BG14" s="189"/>
      <c r="BH14" s="189"/>
      <c r="BI14" s="189"/>
      <c r="BJ14" s="189"/>
      <c r="BK14" s="189"/>
      <c r="BL14" s="189"/>
      <c r="BM14" s="189"/>
      <c r="BN14" s="189"/>
      <c r="BO14" s="189"/>
      <c r="BP14" s="189"/>
      <c r="BQ14" s="189"/>
      <c r="BR14" s="189"/>
      <c r="BS14" s="189"/>
      <c r="BT14" s="189"/>
      <c r="BU14" s="189"/>
      <c r="BV14" s="189"/>
      <c r="BW14" s="189"/>
      <c r="BX14" s="189"/>
      <c r="BY14" s="189"/>
      <c r="BZ14" s="189"/>
      <c r="CA14" s="189"/>
      <c r="CB14" s="189"/>
      <c r="CC14" s="189"/>
      <c r="CD14" s="189"/>
      <c r="CE14" s="189"/>
      <c r="CF14" s="189"/>
      <c r="CG14" s="189"/>
      <c r="CH14" s="189"/>
      <c r="CI14" s="189"/>
      <c r="CJ14" s="189"/>
      <c r="CK14" s="189"/>
      <c r="CL14" s="189"/>
      <c r="CM14" s="189"/>
      <c r="CN14" s="189"/>
      <c r="CO14" s="189"/>
      <c r="CP14" s="189"/>
      <c r="CQ14" s="189"/>
      <c r="CR14" s="189"/>
      <c r="CS14" s="189"/>
      <c r="CT14" s="189"/>
      <c r="CU14" s="189"/>
      <c r="CV14" s="189"/>
      <c r="CW14" s="189"/>
      <c r="CX14" s="189"/>
      <c r="CY14" s="189"/>
      <c r="CZ14" s="189"/>
    </row>
    <row r="15" spans="1:119" s="821" customFormat="1" ht="15" customHeight="1">
      <c r="A15" s="819"/>
      <c r="B15" s="1045" t="s">
        <v>1280</v>
      </c>
      <c r="C15" s="822" t="s">
        <v>1562</v>
      </c>
      <c r="D15" s="823">
        <v>1687942186.6142001</v>
      </c>
      <c r="E15" s="878">
        <v>1687942186.6142001</v>
      </c>
      <c r="F15" s="819"/>
      <c r="G15" s="1041"/>
      <c r="H15" s="819"/>
      <c r="I15" s="819"/>
      <c r="J15" s="819"/>
      <c r="K15" s="819"/>
      <c r="L15" s="819"/>
      <c r="M15" s="819"/>
      <c r="N15" s="819"/>
      <c r="O15" s="819"/>
      <c r="P15" s="819"/>
      <c r="Q15" s="819"/>
      <c r="R15" s="819"/>
      <c r="S15" s="819"/>
      <c r="T15" s="819"/>
      <c r="U15" s="819"/>
      <c r="V15" s="819"/>
      <c r="W15" s="819"/>
      <c r="X15" s="819"/>
      <c r="Y15" s="819"/>
      <c r="Z15" s="819"/>
      <c r="AA15" s="819"/>
      <c r="AB15" s="819"/>
      <c r="AC15" s="819"/>
      <c r="AD15" s="819"/>
      <c r="AE15" s="819"/>
      <c r="AF15" s="819"/>
      <c r="AG15" s="819"/>
      <c r="AH15" s="819"/>
      <c r="AI15" s="819"/>
      <c r="AJ15" s="819"/>
      <c r="AK15" s="819"/>
      <c r="AL15" s="819"/>
      <c r="AM15" s="819"/>
      <c r="AN15" s="819"/>
      <c r="AO15" s="819"/>
      <c r="AP15" s="819"/>
      <c r="AQ15" s="819"/>
      <c r="AR15" s="819"/>
      <c r="AS15" s="819"/>
      <c r="AT15" s="819"/>
      <c r="AU15" s="819"/>
      <c r="AV15" s="819"/>
      <c r="AW15" s="819"/>
      <c r="AX15" s="819"/>
      <c r="AY15" s="819"/>
      <c r="AZ15" s="819"/>
      <c r="BA15" s="819"/>
      <c r="BB15" s="819"/>
      <c r="BC15" s="819"/>
      <c r="BD15" s="819"/>
      <c r="BE15" s="819"/>
      <c r="BF15" s="819"/>
      <c r="BG15" s="819"/>
      <c r="BH15" s="819"/>
      <c r="BI15" s="819"/>
      <c r="BJ15" s="819"/>
      <c r="BK15" s="819"/>
      <c r="BL15" s="819"/>
      <c r="BM15" s="819"/>
      <c r="BN15" s="819"/>
      <c r="BO15" s="819"/>
      <c r="BP15" s="819"/>
      <c r="BQ15" s="819"/>
      <c r="BR15" s="819"/>
      <c r="BS15" s="819"/>
      <c r="BT15" s="819"/>
      <c r="BU15" s="819"/>
      <c r="BV15" s="819"/>
      <c r="BW15" s="819"/>
      <c r="BX15" s="819"/>
      <c r="BY15" s="819"/>
      <c r="BZ15" s="819"/>
      <c r="CA15" s="819"/>
      <c r="CB15" s="819"/>
      <c r="CC15" s="819"/>
      <c r="CD15" s="819"/>
      <c r="CE15" s="819"/>
      <c r="CF15" s="819"/>
      <c r="CG15" s="819"/>
      <c r="CH15" s="819"/>
      <c r="CI15" s="819"/>
      <c r="CJ15" s="819"/>
      <c r="CK15" s="819"/>
      <c r="CL15" s="819"/>
      <c r="CM15" s="819"/>
      <c r="CN15" s="819"/>
      <c r="CO15" s="819"/>
      <c r="CP15" s="819"/>
      <c r="CQ15" s="819"/>
      <c r="CR15" s="819"/>
      <c r="CS15" s="819"/>
      <c r="CT15" s="819"/>
      <c r="CU15" s="819"/>
      <c r="CV15" s="819"/>
      <c r="CW15" s="819"/>
      <c r="CX15" s="819"/>
      <c r="CY15" s="819"/>
      <c r="CZ15" s="819"/>
    </row>
    <row r="16" spans="1:119" s="190" customFormat="1" ht="15" customHeight="1">
      <c r="A16" s="189"/>
      <c r="B16" s="1045" t="s">
        <v>1282</v>
      </c>
      <c r="C16" s="822" t="s">
        <v>1563</v>
      </c>
      <c r="D16" s="823"/>
      <c r="E16" s="878"/>
      <c r="F16" s="189"/>
      <c r="G16" s="1041"/>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89"/>
      <c r="AL16" s="189"/>
      <c r="AM16" s="189"/>
      <c r="AN16" s="189"/>
      <c r="AO16" s="189"/>
      <c r="AP16" s="189"/>
      <c r="AQ16" s="189"/>
      <c r="AR16" s="189"/>
      <c r="AS16" s="189"/>
      <c r="AT16" s="189"/>
      <c r="AU16" s="189"/>
      <c r="AV16" s="189"/>
      <c r="AW16" s="189"/>
      <c r="AX16" s="189"/>
      <c r="AY16" s="189"/>
      <c r="AZ16" s="189"/>
      <c r="BA16" s="189"/>
      <c r="BB16" s="189"/>
      <c r="BC16" s="189"/>
      <c r="BD16" s="189"/>
      <c r="BE16" s="189"/>
      <c r="BF16" s="189"/>
      <c r="BG16" s="189"/>
      <c r="BH16" s="189"/>
      <c r="BI16" s="189"/>
      <c r="BJ16" s="189"/>
      <c r="BK16" s="189"/>
      <c r="BL16" s="189"/>
      <c r="BM16" s="189"/>
      <c r="BN16" s="189"/>
      <c r="BO16" s="189"/>
      <c r="BP16" s="189"/>
      <c r="BQ16" s="189"/>
      <c r="BR16" s="189"/>
      <c r="BS16" s="189"/>
      <c r="BT16" s="189"/>
      <c r="BU16" s="189"/>
      <c r="BV16" s="189"/>
      <c r="BW16" s="189"/>
      <c r="BX16" s="189"/>
      <c r="BY16" s="189"/>
      <c r="BZ16" s="189"/>
      <c r="CA16" s="189"/>
      <c r="CB16" s="189"/>
      <c r="CC16" s="189"/>
      <c r="CD16" s="189"/>
      <c r="CE16" s="189"/>
      <c r="CF16" s="189"/>
      <c r="CG16" s="189"/>
      <c r="CH16" s="189"/>
      <c r="CI16" s="189"/>
      <c r="CJ16" s="189"/>
      <c r="CK16" s="189"/>
      <c r="CL16" s="189"/>
      <c r="CM16" s="189"/>
      <c r="CN16" s="189"/>
      <c r="CO16" s="189"/>
      <c r="CP16" s="189"/>
      <c r="CQ16" s="189"/>
      <c r="CR16" s="189"/>
      <c r="CS16" s="189"/>
      <c r="CT16" s="189"/>
      <c r="CU16" s="189"/>
      <c r="CV16" s="189"/>
      <c r="CW16" s="189"/>
      <c r="CX16" s="189"/>
      <c r="CY16" s="189"/>
      <c r="CZ16" s="189"/>
    </row>
    <row r="17" spans="1:104" s="821" customFormat="1" ht="15" customHeight="1">
      <c r="A17" s="819"/>
      <c r="B17" s="1045" t="s">
        <v>1284</v>
      </c>
      <c r="C17" s="822" t="s">
        <v>1564</v>
      </c>
      <c r="D17" s="823"/>
      <c r="E17" s="878"/>
      <c r="F17" s="819"/>
      <c r="G17" s="1041"/>
      <c r="H17" s="819"/>
      <c r="I17" s="819"/>
      <c r="J17" s="819"/>
      <c r="K17" s="819"/>
      <c r="L17" s="819"/>
      <c r="M17" s="819"/>
      <c r="N17" s="819"/>
      <c r="O17" s="819"/>
      <c r="P17" s="819"/>
      <c r="Q17" s="819"/>
      <c r="R17" s="819"/>
      <c r="S17" s="819"/>
      <c r="T17" s="819"/>
      <c r="U17" s="819"/>
      <c r="V17" s="819"/>
      <c r="W17" s="819"/>
      <c r="X17" s="819"/>
      <c r="Y17" s="819"/>
      <c r="Z17" s="819"/>
      <c r="AA17" s="819"/>
      <c r="AB17" s="819"/>
      <c r="AC17" s="819"/>
      <c r="AD17" s="819"/>
      <c r="AE17" s="819"/>
      <c r="AF17" s="819"/>
      <c r="AG17" s="819"/>
      <c r="AH17" s="819"/>
      <c r="AI17" s="819"/>
      <c r="AJ17" s="819"/>
      <c r="AK17" s="819"/>
      <c r="AL17" s="819"/>
      <c r="AM17" s="819"/>
      <c r="AN17" s="819"/>
      <c r="AO17" s="819"/>
      <c r="AP17" s="819"/>
      <c r="AQ17" s="819"/>
      <c r="AR17" s="819"/>
      <c r="AS17" s="819"/>
      <c r="AT17" s="819"/>
      <c r="AU17" s="819"/>
      <c r="AV17" s="819"/>
      <c r="AW17" s="819"/>
      <c r="AX17" s="819"/>
      <c r="AY17" s="819"/>
      <c r="AZ17" s="819"/>
      <c r="BA17" s="819"/>
      <c r="BB17" s="819"/>
      <c r="BC17" s="819"/>
      <c r="BD17" s="819"/>
      <c r="BE17" s="819"/>
      <c r="BF17" s="819"/>
      <c r="BG17" s="819"/>
      <c r="BH17" s="819"/>
      <c r="BI17" s="819"/>
      <c r="BJ17" s="819"/>
      <c r="BK17" s="819"/>
      <c r="BL17" s="819"/>
      <c r="BM17" s="819"/>
      <c r="BN17" s="819"/>
      <c r="BO17" s="819"/>
      <c r="BP17" s="819"/>
      <c r="BQ17" s="819"/>
      <c r="BR17" s="819"/>
      <c r="BS17" s="819"/>
      <c r="BT17" s="819"/>
      <c r="BU17" s="819"/>
      <c r="BV17" s="819"/>
      <c r="BW17" s="819"/>
      <c r="BX17" s="819"/>
      <c r="BY17" s="819"/>
      <c r="BZ17" s="819"/>
      <c r="CA17" s="819"/>
      <c r="CB17" s="819"/>
      <c r="CC17" s="819"/>
      <c r="CD17" s="819"/>
      <c r="CE17" s="819"/>
      <c r="CF17" s="819"/>
      <c r="CG17" s="819"/>
      <c r="CH17" s="819"/>
      <c r="CI17" s="819"/>
      <c r="CJ17" s="819"/>
      <c r="CK17" s="819"/>
      <c r="CL17" s="819"/>
      <c r="CM17" s="819"/>
      <c r="CN17" s="819"/>
      <c r="CO17" s="819"/>
      <c r="CP17" s="819"/>
      <c r="CQ17" s="819"/>
      <c r="CR17" s="819"/>
      <c r="CS17" s="819"/>
      <c r="CT17" s="819"/>
      <c r="CU17" s="819"/>
      <c r="CV17" s="819"/>
      <c r="CW17" s="819"/>
      <c r="CX17" s="819"/>
      <c r="CY17" s="819"/>
      <c r="CZ17" s="819"/>
    </row>
    <row r="18" spans="1:104" s="821" customFormat="1" ht="15" customHeight="1">
      <c r="A18" s="819"/>
      <c r="B18" s="963">
        <v>6</v>
      </c>
      <c r="C18" s="817" t="s">
        <v>1565</v>
      </c>
      <c r="D18" s="802"/>
      <c r="E18" s="834"/>
      <c r="F18" s="819"/>
      <c r="G18" s="1041"/>
      <c r="H18" s="819"/>
      <c r="I18" s="819"/>
      <c r="J18" s="819"/>
      <c r="K18" s="819"/>
      <c r="L18" s="819"/>
      <c r="M18" s="819"/>
      <c r="N18" s="819"/>
      <c r="O18" s="819"/>
      <c r="P18" s="819"/>
      <c r="Q18" s="819"/>
      <c r="R18" s="819"/>
      <c r="S18" s="819"/>
      <c r="T18" s="819"/>
      <c r="U18" s="819"/>
      <c r="V18" s="819"/>
      <c r="W18" s="819"/>
      <c r="X18" s="819"/>
      <c r="Y18" s="819"/>
      <c r="Z18" s="819"/>
      <c r="AA18" s="819"/>
      <c r="AB18" s="819"/>
      <c r="AC18" s="819"/>
      <c r="AD18" s="819"/>
      <c r="AE18" s="819"/>
      <c r="AF18" s="819"/>
      <c r="AG18" s="819"/>
      <c r="AH18" s="819"/>
      <c r="AI18" s="819"/>
      <c r="AJ18" s="819"/>
      <c r="AK18" s="819"/>
      <c r="AL18" s="819"/>
      <c r="AM18" s="819"/>
      <c r="AN18" s="819"/>
      <c r="AO18" s="819"/>
      <c r="AP18" s="819"/>
      <c r="AQ18" s="819"/>
      <c r="AR18" s="819"/>
      <c r="AS18" s="819"/>
      <c r="AT18" s="819"/>
      <c r="AU18" s="819"/>
      <c r="AV18" s="819"/>
      <c r="AW18" s="819"/>
      <c r="AX18" s="819"/>
      <c r="AY18" s="819"/>
      <c r="AZ18" s="819"/>
      <c r="BA18" s="819"/>
      <c r="BB18" s="819"/>
      <c r="BC18" s="819"/>
      <c r="BD18" s="819"/>
      <c r="BE18" s="819"/>
      <c r="BF18" s="819"/>
      <c r="BG18" s="819"/>
      <c r="BH18" s="819"/>
      <c r="BI18" s="819"/>
      <c r="BJ18" s="819"/>
      <c r="BK18" s="819"/>
      <c r="BL18" s="819"/>
      <c r="BM18" s="819"/>
      <c r="BN18" s="819"/>
      <c r="BO18" s="819"/>
      <c r="BP18" s="819"/>
      <c r="BQ18" s="819"/>
      <c r="BR18" s="819"/>
      <c r="BS18" s="819"/>
      <c r="BT18" s="819"/>
      <c r="BU18" s="819"/>
      <c r="BV18" s="819"/>
      <c r="BW18" s="819"/>
      <c r="BX18" s="819"/>
      <c r="BY18" s="819"/>
      <c r="BZ18" s="819"/>
      <c r="CA18" s="819"/>
      <c r="CB18" s="819"/>
      <c r="CC18" s="819"/>
      <c r="CD18" s="819"/>
      <c r="CE18" s="819"/>
      <c r="CF18" s="819"/>
      <c r="CG18" s="819"/>
      <c r="CH18" s="819"/>
      <c r="CI18" s="819"/>
      <c r="CJ18" s="819"/>
      <c r="CK18" s="819"/>
      <c r="CL18" s="819"/>
      <c r="CM18" s="819"/>
      <c r="CN18" s="819"/>
      <c r="CO18" s="819"/>
      <c r="CP18" s="819"/>
      <c r="CQ18" s="819"/>
      <c r="CR18" s="819"/>
      <c r="CS18" s="819"/>
      <c r="CT18" s="819"/>
      <c r="CU18" s="819"/>
      <c r="CV18" s="819"/>
      <c r="CW18" s="819"/>
      <c r="CX18" s="819"/>
      <c r="CY18" s="819"/>
      <c r="CZ18" s="819"/>
    </row>
    <row r="19" spans="1:104" s="190" customFormat="1" ht="15" customHeight="1">
      <c r="A19" s="189"/>
      <c r="B19" s="1045" t="s">
        <v>1566</v>
      </c>
      <c r="C19" s="822" t="s">
        <v>1562</v>
      </c>
      <c r="D19" s="823"/>
      <c r="E19" s="878"/>
      <c r="F19" s="189"/>
      <c r="G19" s="1041"/>
      <c r="H19" s="189"/>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89"/>
      <c r="BA19" s="189"/>
      <c r="BB19" s="189"/>
      <c r="BC19" s="189"/>
      <c r="BD19" s="189"/>
      <c r="BE19" s="189"/>
      <c r="BF19" s="189"/>
      <c r="BG19" s="189"/>
      <c r="BH19" s="189"/>
      <c r="BI19" s="189"/>
      <c r="BJ19" s="189"/>
      <c r="BK19" s="189"/>
      <c r="BL19" s="189"/>
      <c r="BM19" s="189"/>
      <c r="BN19" s="189"/>
      <c r="BO19" s="189"/>
      <c r="BP19" s="189"/>
      <c r="BQ19" s="189"/>
      <c r="BR19" s="189"/>
      <c r="BS19" s="189"/>
      <c r="BT19" s="189"/>
      <c r="BU19" s="189"/>
      <c r="BV19" s="189"/>
      <c r="BW19" s="189"/>
      <c r="BX19" s="189"/>
      <c r="BY19" s="189"/>
      <c r="BZ19" s="189"/>
      <c r="CA19" s="189"/>
      <c r="CB19" s="189"/>
      <c r="CC19" s="189"/>
      <c r="CD19" s="189"/>
      <c r="CE19" s="189"/>
      <c r="CF19" s="189"/>
      <c r="CG19" s="189"/>
      <c r="CH19" s="189"/>
      <c r="CI19" s="189"/>
      <c r="CJ19" s="189"/>
      <c r="CK19" s="189"/>
      <c r="CL19" s="189"/>
      <c r="CM19" s="189"/>
      <c r="CN19" s="189"/>
      <c r="CO19" s="189"/>
      <c r="CP19" s="189"/>
      <c r="CQ19" s="189"/>
      <c r="CR19" s="189"/>
      <c r="CS19" s="189"/>
      <c r="CT19" s="189"/>
      <c r="CU19" s="189"/>
      <c r="CV19" s="189"/>
      <c r="CW19" s="189"/>
      <c r="CX19" s="189"/>
      <c r="CY19" s="189"/>
      <c r="CZ19" s="189"/>
    </row>
    <row r="20" spans="1:104" s="190" customFormat="1" ht="15" customHeight="1">
      <c r="A20" s="189"/>
      <c r="B20" s="1045" t="s">
        <v>1567</v>
      </c>
      <c r="C20" s="822" t="s">
        <v>1563</v>
      </c>
      <c r="D20" s="823"/>
      <c r="E20" s="878"/>
      <c r="F20" s="189"/>
      <c r="G20" s="1041"/>
      <c r="H20" s="189"/>
      <c r="I20" s="189"/>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89"/>
      <c r="AH20" s="189"/>
      <c r="AI20" s="189"/>
      <c r="AJ20" s="189"/>
      <c r="AK20" s="189"/>
      <c r="AL20" s="189"/>
      <c r="AM20" s="189"/>
      <c r="AN20" s="189"/>
      <c r="AO20" s="189"/>
      <c r="AP20" s="189"/>
      <c r="AQ20" s="189"/>
      <c r="AR20" s="189"/>
      <c r="AS20" s="189"/>
      <c r="AT20" s="189"/>
      <c r="AU20" s="189"/>
      <c r="AV20" s="189"/>
      <c r="AW20" s="189"/>
      <c r="AX20" s="189"/>
      <c r="AY20" s="189"/>
      <c r="AZ20" s="189"/>
      <c r="BA20" s="189"/>
      <c r="BB20" s="189"/>
      <c r="BC20" s="189"/>
      <c r="BD20" s="189"/>
      <c r="BE20" s="189"/>
      <c r="BF20" s="189"/>
      <c r="BG20" s="189"/>
      <c r="BH20" s="189"/>
      <c r="BI20" s="189"/>
      <c r="BJ20" s="189"/>
      <c r="BK20" s="189"/>
      <c r="BL20" s="189"/>
      <c r="BM20" s="189"/>
      <c r="BN20" s="189"/>
      <c r="BO20" s="189"/>
      <c r="BP20" s="189"/>
      <c r="BQ20" s="189"/>
      <c r="BR20" s="189"/>
      <c r="BS20" s="189"/>
      <c r="BT20" s="189"/>
      <c r="BU20" s="189"/>
      <c r="BV20" s="189"/>
      <c r="BW20" s="189"/>
      <c r="BX20" s="189"/>
      <c r="BY20" s="189"/>
      <c r="BZ20" s="189"/>
      <c r="CA20" s="189"/>
      <c r="CB20" s="189"/>
      <c r="CC20" s="189"/>
      <c r="CD20" s="189"/>
      <c r="CE20" s="189"/>
      <c r="CF20" s="189"/>
      <c r="CG20" s="189"/>
      <c r="CH20" s="189"/>
      <c r="CI20" s="189"/>
      <c r="CJ20" s="189"/>
      <c r="CK20" s="189"/>
      <c r="CL20" s="189"/>
      <c r="CM20" s="189"/>
      <c r="CN20" s="189"/>
      <c r="CO20" s="189"/>
      <c r="CP20" s="189"/>
      <c r="CQ20" s="189"/>
      <c r="CR20" s="189"/>
      <c r="CS20" s="189"/>
      <c r="CT20" s="189"/>
      <c r="CU20" s="189"/>
      <c r="CV20" s="189"/>
      <c r="CW20" s="189"/>
      <c r="CX20" s="189"/>
      <c r="CY20" s="189"/>
      <c r="CZ20" s="189"/>
    </row>
    <row r="21" spans="1:104" s="190" customFormat="1" ht="15" customHeight="1">
      <c r="A21" s="189"/>
      <c r="B21" s="1045" t="s">
        <v>1568</v>
      </c>
      <c r="C21" s="822" t="s">
        <v>1400</v>
      </c>
      <c r="D21" s="823"/>
      <c r="E21" s="878"/>
      <c r="F21" s="189"/>
      <c r="G21" s="1041"/>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c r="BM21" s="189"/>
      <c r="BN21" s="189"/>
      <c r="BO21" s="189"/>
      <c r="BP21" s="189"/>
      <c r="BQ21" s="189"/>
      <c r="BR21" s="189"/>
      <c r="BS21" s="189"/>
      <c r="BT21" s="189"/>
      <c r="BU21" s="189"/>
      <c r="BV21" s="189"/>
      <c r="BW21" s="189"/>
      <c r="BX21" s="189"/>
      <c r="BY21" s="189"/>
      <c r="BZ21" s="189"/>
      <c r="CA21" s="189"/>
      <c r="CB21" s="189"/>
      <c r="CC21" s="189"/>
      <c r="CD21" s="189"/>
      <c r="CE21" s="189"/>
      <c r="CF21" s="189"/>
      <c r="CG21" s="189"/>
      <c r="CH21" s="189"/>
      <c r="CI21" s="189"/>
      <c r="CJ21" s="189"/>
      <c r="CK21" s="189"/>
      <c r="CL21" s="189"/>
      <c r="CM21" s="189"/>
      <c r="CN21" s="189"/>
      <c r="CO21" s="189"/>
      <c r="CP21" s="189"/>
      <c r="CQ21" s="189"/>
      <c r="CR21" s="189"/>
      <c r="CS21" s="189"/>
      <c r="CT21" s="189"/>
      <c r="CU21" s="189"/>
      <c r="CV21" s="189"/>
      <c r="CW21" s="189"/>
      <c r="CX21" s="189"/>
      <c r="CY21" s="189"/>
      <c r="CZ21" s="189"/>
    </row>
    <row r="22" spans="1:104" s="190" customFormat="1" ht="15" customHeight="1">
      <c r="A22" s="189"/>
      <c r="B22" s="965">
        <v>7</v>
      </c>
      <c r="C22" s="1043" t="s">
        <v>808</v>
      </c>
      <c r="D22" s="1007"/>
      <c r="E22" s="1044"/>
      <c r="F22" s="189"/>
      <c r="G22" s="1041"/>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89"/>
      <c r="AY22" s="189"/>
      <c r="AZ22" s="189"/>
      <c r="BA22" s="189"/>
      <c r="BB22" s="189"/>
      <c r="BC22" s="189"/>
      <c r="BD22" s="189"/>
      <c r="BE22" s="189"/>
      <c r="BF22" s="189"/>
      <c r="BG22" s="189"/>
      <c r="BH22" s="189"/>
      <c r="BI22" s="189"/>
      <c r="BJ22" s="189"/>
      <c r="BK22" s="189"/>
      <c r="BL22" s="189"/>
      <c r="BM22" s="189"/>
      <c r="BN22" s="189"/>
      <c r="BO22" s="189"/>
      <c r="BP22" s="189"/>
      <c r="BQ22" s="189"/>
      <c r="BR22" s="189"/>
      <c r="BS22" s="189"/>
      <c r="BT22" s="189"/>
      <c r="BU22" s="189"/>
      <c r="BV22" s="189"/>
      <c r="BW22" s="189"/>
      <c r="BX22" s="189"/>
      <c r="BY22" s="189"/>
      <c r="BZ22" s="189"/>
      <c r="CA22" s="189"/>
      <c r="CB22" s="189"/>
      <c r="CC22" s="189"/>
      <c r="CD22" s="189"/>
      <c r="CE22" s="189"/>
      <c r="CF22" s="189"/>
      <c r="CG22" s="189"/>
      <c r="CH22" s="189"/>
      <c r="CI22" s="189"/>
      <c r="CJ22" s="189"/>
      <c r="CK22" s="189"/>
      <c r="CL22" s="189"/>
      <c r="CM22" s="189"/>
      <c r="CN22" s="189"/>
      <c r="CO22" s="189"/>
      <c r="CP22" s="189"/>
      <c r="CQ22" s="189"/>
      <c r="CR22" s="189"/>
      <c r="CS22" s="189"/>
      <c r="CT22" s="189"/>
      <c r="CU22" s="189"/>
      <c r="CV22" s="189"/>
      <c r="CW22" s="189"/>
      <c r="CX22" s="189"/>
      <c r="CY22" s="189"/>
      <c r="CZ22" s="189"/>
    </row>
    <row r="23" spans="1:104" s="190" customFormat="1" ht="15" customHeight="1">
      <c r="A23" s="189"/>
      <c r="B23" s="965">
        <v>8</v>
      </c>
      <c r="C23" s="1043" t="s">
        <v>808</v>
      </c>
      <c r="D23" s="1007"/>
      <c r="E23" s="1044"/>
      <c r="F23" s="189"/>
      <c r="G23" s="1041"/>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89"/>
      <c r="AH23" s="189"/>
      <c r="AI23" s="189"/>
      <c r="AJ23" s="189"/>
      <c r="AK23" s="189"/>
      <c r="AL23" s="189"/>
      <c r="AM23" s="189"/>
      <c r="AN23" s="189"/>
      <c r="AO23" s="189"/>
      <c r="AP23" s="189"/>
      <c r="AQ23" s="189"/>
      <c r="AR23" s="189"/>
      <c r="AS23" s="189"/>
      <c r="AT23" s="189"/>
      <c r="AU23" s="189"/>
      <c r="AV23" s="189"/>
      <c r="AW23" s="189"/>
      <c r="AX23" s="189"/>
      <c r="AY23" s="189"/>
      <c r="AZ23" s="189"/>
      <c r="BA23" s="189"/>
      <c r="BB23" s="189"/>
      <c r="BC23" s="189"/>
      <c r="BD23" s="189"/>
      <c r="BE23" s="189"/>
      <c r="BF23" s="189"/>
      <c r="BG23" s="189"/>
      <c r="BH23" s="189"/>
      <c r="BI23" s="189"/>
      <c r="BJ23" s="189"/>
      <c r="BK23" s="189"/>
      <c r="BL23" s="189"/>
      <c r="BM23" s="189"/>
      <c r="BN23" s="189"/>
      <c r="BO23" s="189"/>
      <c r="BP23" s="189"/>
      <c r="BQ23" s="189"/>
      <c r="BR23" s="189"/>
      <c r="BS23" s="189"/>
      <c r="BT23" s="189"/>
      <c r="BU23" s="189"/>
      <c r="BV23" s="189"/>
      <c r="BW23" s="189"/>
      <c r="BX23" s="189"/>
      <c r="BY23" s="189"/>
      <c r="BZ23" s="189"/>
      <c r="CA23" s="189"/>
      <c r="CB23" s="189"/>
      <c r="CC23" s="189"/>
      <c r="CD23" s="189"/>
      <c r="CE23" s="189"/>
      <c r="CF23" s="189"/>
      <c r="CG23" s="189"/>
      <c r="CH23" s="189"/>
      <c r="CI23" s="189"/>
      <c r="CJ23" s="189"/>
      <c r="CK23" s="189"/>
      <c r="CL23" s="189"/>
      <c r="CM23" s="189"/>
      <c r="CN23" s="189"/>
      <c r="CO23" s="189"/>
      <c r="CP23" s="189"/>
      <c r="CQ23" s="189"/>
      <c r="CR23" s="189"/>
      <c r="CS23" s="189"/>
      <c r="CT23" s="189"/>
      <c r="CU23" s="189"/>
      <c r="CV23" s="189"/>
      <c r="CW23" s="189"/>
      <c r="CX23" s="189"/>
      <c r="CY23" s="189"/>
      <c r="CZ23" s="189"/>
    </row>
    <row r="24" spans="1:104" s="190" customFormat="1" ht="15" customHeight="1">
      <c r="A24" s="189"/>
      <c r="B24" s="963" t="s">
        <v>472</v>
      </c>
      <c r="C24" s="817" t="s">
        <v>1569</v>
      </c>
      <c r="D24" s="802">
        <v>4223532302.2038999</v>
      </c>
      <c r="E24" s="834">
        <v>4223532302.2038999</v>
      </c>
      <c r="F24" s="189"/>
      <c r="G24" s="1041"/>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189"/>
      <c r="BD24" s="189"/>
      <c r="BE24" s="189"/>
      <c r="BF24" s="189"/>
      <c r="BG24" s="189"/>
      <c r="BH24" s="189"/>
      <c r="BI24" s="189"/>
      <c r="BJ24" s="189"/>
      <c r="BK24" s="189"/>
      <c r="BL24" s="189"/>
      <c r="BM24" s="189"/>
      <c r="BN24" s="189"/>
      <c r="BO24" s="189"/>
      <c r="BP24" s="189"/>
      <c r="BQ24" s="189"/>
      <c r="BR24" s="189"/>
      <c r="BS24" s="189"/>
      <c r="BT24" s="189"/>
      <c r="BU24" s="189"/>
      <c r="BV24" s="189"/>
      <c r="BW24" s="189"/>
      <c r="BX24" s="189"/>
      <c r="BY24" s="189"/>
      <c r="BZ24" s="189"/>
      <c r="CA24" s="189"/>
      <c r="CB24" s="189"/>
      <c r="CC24" s="189"/>
      <c r="CD24" s="189"/>
      <c r="CE24" s="189"/>
      <c r="CF24" s="189"/>
      <c r="CG24" s="189"/>
      <c r="CH24" s="189"/>
      <c r="CI24" s="189"/>
      <c r="CJ24" s="189"/>
      <c r="CK24" s="189"/>
      <c r="CL24" s="189"/>
      <c r="CM24" s="189"/>
      <c r="CN24" s="189"/>
      <c r="CO24" s="189"/>
      <c r="CP24" s="189"/>
      <c r="CQ24" s="189"/>
      <c r="CR24" s="189"/>
      <c r="CS24" s="189"/>
      <c r="CT24" s="189"/>
      <c r="CU24" s="189"/>
      <c r="CV24" s="189"/>
      <c r="CW24" s="189"/>
      <c r="CX24" s="189"/>
      <c r="CY24" s="189"/>
      <c r="CZ24" s="189"/>
    </row>
    <row r="25" spans="1:104" s="190" customFormat="1" ht="15" customHeight="1">
      <c r="A25" s="189"/>
      <c r="B25" s="1045">
        <v>9</v>
      </c>
      <c r="C25" s="822" t="s">
        <v>1570</v>
      </c>
      <c r="D25" s="823"/>
      <c r="E25" s="878"/>
      <c r="F25" s="189"/>
      <c r="G25" s="1041"/>
      <c r="H25" s="189"/>
      <c r="I25" s="189"/>
      <c r="J25" s="189"/>
      <c r="K25" s="189"/>
      <c r="L25" s="189"/>
      <c r="M25" s="189"/>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c r="AM25" s="189"/>
      <c r="AN25" s="189"/>
      <c r="AO25" s="189"/>
      <c r="AP25" s="189"/>
      <c r="AQ25" s="189"/>
      <c r="AR25" s="189"/>
      <c r="AS25" s="189"/>
      <c r="AT25" s="189"/>
      <c r="AU25" s="189"/>
      <c r="AV25" s="189"/>
      <c r="AW25" s="189"/>
      <c r="AX25" s="189"/>
      <c r="AY25" s="189"/>
      <c r="AZ25" s="189"/>
      <c r="BA25" s="189"/>
      <c r="BB25" s="189"/>
      <c r="BC25" s="189"/>
      <c r="BD25" s="189"/>
      <c r="BE25" s="189"/>
      <c r="BF25" s="189"/>
      <c r="BG25" s="189"/>
      <c r="BH25" s="189"/>
      <c r="BI25" s="189"/>
      <c r="BJ25" s="189"/>
      <c r="BK25" s="189"/>
      <c r="BL25" s="189"/>
      <c r="BM25" s="189"/>
      <c r="BN25" s="189"/>
      <c r="BO25" s="189"/>
      <c r="BP25" s="189"/>
      <c r="BQ25" s="189"/>
      <c r="BR25" s="189"/>
      <c r="BS25" s="189"/>
      <c r="BT25" s="189"/>
      <c r="BU25" s="189"/>
      <c r="BV25" s="189"/>
      <c r="BW25" s="189"/>
      <c r="BX25" s="189"/>
      <c r="BY25" s="189"/>
      <c r="BZ25" s="189"/>
      <c r="CA25" s="189"/>
      <c r="CB25" s="189"/>
      <c r="CC25" s="189"/>
      <c r="CD25" s="189"/>
      <c r="CE25" s="189"/>
      <c r="CF25" s="189"/>
      <c r="CG25" s="189"/>
      <c r="CH25" s="189"/>
      <c r="CI25" s="189"/>
      <c r="CJ25" s="189"/>
      <c r="CK25" s="189"/>
      <c r="CL25" s="189"/>
      <c r="CM25" s="189"/>
      <c r="CN25" s="189"/>
      <c r="CO25" s="189"/>
      <c r="CP25" s="189"/>
      <c r="CQ25" s="189"/>
      <c r="CR25" s="189"/>
      <c r="CS25" s="189"/>
      <c r="CT25" s="189"/>
      <c r="CU25" s="189"/>
      <c r="CV25" s="189"/>
      <c r="CW25" s="189"/>
      <c r="CX25" s="189"/>
      <c r="CY25" s="189"/>
      <c r="CZ25" s="189"/>
    </row>
    <row r="26" spans="1:104" s="190" customFormat="1" ht="15" customHeight="1">
      <c r="A26" s="189"/>
      <c r="B26" s="1045">
        <v>10</v>
      </c>
      <c r="C26" s="822" t="s">
        <v>1571</v>
      </c>
      <c r="D26" s="823">
        <v>4223532302.2038999</v>
      </c>
      <c r="E26" s="878">
        <v>4223532302.2038999</v>
      </c>
      <c r="F26" s="189"/>
      <c r="G26" s="1041"/>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189"/>
      <c r="BB26" s="189"/>
      <c r="BC26" s="189"/>
      <c r="BD26" s="189"/>
      <c r="BE26" s="189"/>
      <c r="BF26" s="189"/>
      <c r="BG26" s="189"/>
      <c r="BH26" s="189"/>
      <c r="BI26" s="189"/>
      <c r="BJ26" s="189"/>
      <c r="BK26" s="189"/>
      <c r="BL26" s="189"/>
      <c r="BM26" s="189"/>
      <c r="BN26" s="189"/>
      <c r="BO26" s="189"/>
      <c r="BP26" s="189"/>
      <c r="BQ26" s="189"/>
      <c r="BR26" s="189"/>
      <c r="BS26" s="189"/>
      <c r="BT26" s="189"/>
      <c r="BU26" s="189"/>
      <c r="BV26" s="189"/>
      <c r="BW26" s="189"/>
      <c r="BX26" s="189"/>
      <c r="BY26" s="189"/>
      <c r="BZ26" s="189"/>
      <c r="CA26" s="189"/>
      <c r="CB26" s="189"/>
      <c r="CC26" s="189"/>
      <c r="CD26" s="189"/>
      <c r="CE26" s="189"/>
      <c r="CF26" s="189"/>
      <c r="CG26" s="189"/>
      <c r="CH26" s="189"/>
      <c r="CI26" s="189"/>
      <c r="CJ26" s="189"/>
      <c r="CK26" s="189"/>
      <c r="CL26" s="189"/>
      <c r="CM26" s="189"/>
      <c r="CN26" s="189"/>
      <c r="CO26" s="189"/>
      <c r="CP26" s="189"/>
      <c r="CQ26" s="189"/>
      <c r="CR26" s="189"/>
      <c r="CS26" s="189"/>
      <c r="CT26" s="189"/>
      <c r="CU26" s="189"/>
      <c r="CV26" s="189"/>
      <c r="CW26" s="189"/>
      <c r="CX26" s="189"/>
      <c r="CY26" s="189"/>
      <c r="CZ26" s="189"/>
    </row>
    <row r="27" spans="1:104" s="821" customFormat="1" ht="15" customHeight="1">
      <c r="A27" s="819"/>
      <c r="B27" s="1045" t="s">
        <v>1572</v>
      </c>
      <c r="C27" s="822" t="s">
        <v>1573</v>
      </c>
      <c r="D27" s="823"/>
      <c r="E27" s="878"/>
      <c r="F27" s="819"/>
      <c r="G27" s="1042"/>
      <c r="H27" s="819"/>
      <c r="I27" s="819"/>
      <c r="J27" s="819"/>
      <c r="K27" s="819"/>
      <c r="L27" s="819"/>
      <c r="M27" s="819"/>
      <c r="N27" s="819"/>
      <c r="O27" s="819"/>
      <c r="P27" s="819"/>
      <c r="Q27" s="819"/>
      <c r="R27" s="819"/>
      <c r="S27" s="819"/>
      <c r="T27" s="819"/>
      <c r="U27" s="819"/>
      <c r="V27" s="819"/>
      <c r="W27" s="819"/>
      <c r="X27" s="819"/>
      <c r="Y27" s="819"/>
      <c r="Z27" s="819"/>
      <c r="AA27" s="819"/>
      <c r="AB27" s="819"/>
      <c r="AC27" s="819"/>
      <c r="AD27" s="819"/>
      <c r="AE27" s="819"/>
      <c r="AF27" s="819"/>
      <c r="AG27" s="819"/>
      <c r="AH27" s="819"/>
      <c r="AI27" s="819"/>
      <c r="AJ27" s="819"/>
      <c r="AK27" s="819"/>
      <c r="AL27" s="819"/>
      <c r="AM27" s="819"/>
      <c r="AN27" s="819"/>
      <c r="AO27" s="819"/>
      <c r="AP27" s="819"/>
      <c r="AQ27" s="819"/>
      <c r="AR27" s="819"/>
      <c r="AS27" s="819"/>
      <c r="AT27" s="819"/>
      <c r="AU27" s="819"/>
      <c r="AV27" s="819"/>
      <c r="AW27" s="819"/>
      <c r="AX27" s="819"/>
      <c r="AY27" s="819"/>
      <c r="AZ27" s="819"/>
      <c r="BA27" s="819"/>
      <c r="BB27" s="819"/>
      <c r="BC27" s="819"/>
      <c r="BD27" s="819"/>
      <c r="BE27" s="819"/>
      <c r="BF27" s="819"/>
      <c r="BG27" s="819"/>
      <c r="BH27" s="819"/>
      <c r="BI27" s="819"/>
      <c r="BJ27" s="819"/>
      <c r="BK27" s="819"/>
      <c r="BL27" s="819"/>
      <c r="BM27" s="819"/>
      <c r="BN27" s="819"/>
      <c r="BO27" s="819"/>
      <c r="BP27" s="819"/>
      <c r="BQ27" s="819"/>
      <c r="BR27" s="819"/>
      <c r="BS27" s="819"/>
      <c r="BT27" s="819"/>
      <c r="BU27" s="819"/>
      <c r="BV27" s="819"/>
      <c r="BW27" s="819"/>
      <c r="BX27" s="819"/>
      <c r="BY27" s="819"/>
      <c r="BZ27" s="819"/>
      <c r="CA27" s="819"/>
      <c r="CB27" s="819"/>
      <c r="CC27" s="819"/>
      <c r="CD27" s="819"/>
      <c r="CE27" s="819"/>
      <c r="CF27" s="819"/>
      <c r="CG27" s="819"/>
      <c r="CH27" s="819"/>
      <c r="CI27" s="819"/>
      <c r="CJ27" s="819"/>
      <c r="CK27" s="819"/>
      <c r="CL27" s="819"/>
      <c r="CM27" s="819"/>
      <c r="CN27" s="819"/>
      <c r="CO27" s="819"/>
      <c r="CP27" s="819"/>
      <c r="CQ27" s="819"/>
      <c r="CR27" s="819"/>
      <c r="CS27" s="819"/>
      <c r="CT27" s="819"/>
      <c r="CU27" s="819"/>
      <c r="CV27" s="819"/>
      <c r="CW27" s="819"/>
      <c r="CX27" s="819"/>
      <c r="CY27" s="819"/>
      <c r="CZ27" s="819"/>
    </row>
    <row r="28" spans="1:104" s="821" customFormat="1" ht="15" customHeight="1">
      <c r="A28" s="819"/>
      <c r="B28" s="1045" t="s">
        <v>1574</v>
      </c>
      <c r="C28" s="822" t="s">
        <v>1577</v>
      </c>
      <c r="D28" s="823"/>
      <c r="E28" s="878"/>
      <c r="F28" s="819"/>
      <c r="G28" s="1042"/>
      <c r="H28" s="819"/>
      <c r="I28" s="819"/>
      <c r="J28" s="819"/>
      <c r="K28" s="819"/>
      <c r="L28" s="819"/>
      <c r="M28" s="819"/>
      <c r="N28" s="819"/>
      <c r="O28" s="819"/>
      <c r="P28" s="819"/>
      <c r="Q28" s="819"/>
      <c r="R28" s="819"/>
      <c r="S28" s="819"/>
      <c r="T28" s="819"/>
      <c r="U28" s="819"/>
      <c r="V28" s="819"/>
      <c r="W28" s="819"/>
      <c r="X28" s="819"/>
      <c r="Y28" s="819"/>
      <c r="Z28" s="819"/>
      <c r="AA28" s="819"/>
      <c r="AB28" s="819"/>
      <c r="AC28" s="819"/>
      <c r="AD28" s="819"/>
      <c r="AE28" s="819"/>
      <c r="AF28" s="819"/>
      <c r="AG28" s="819"/>
      <c r="AH28" s="819"/>
      <c r="AI28" s="819"/>
      <c r="AJ28" s="819"/>
      <c r="AK28" s="819"/>
      <c r="AL28" s="819"/>
      <c r="AM28" s="819"/>
      <c r="AN28" s="819"/>
      <c r="AO28" s="819"/>
      <c r="AP28" s="819"/>
      <c r="AQ28" s="819"/>
      <c r="AR28" s="819"/>
      <c r="AS28" s="819"/>
      <c r="AT28" s="819"/>
      <c r="AU28" s="819"/>
      <c r="AV28" s="819"/>
      <c r="AW28" s="819"/>
      <c r="AX28" s="819"/>
      <c r="AY28" s="819"/>
      <c r="AZ28" s="819"/>
      <c r="BA28" s="819"/>
      <c r="BB28" s="819"/>
      <c r="BC28" s="819"/>
      <c r="BD28" s="819"/>
      <c r="BE28" s="819"/>
      <c r="BF28" s="819"/>
      <c r="BG28" s="819"/>
      <c r="BH28" s="819"/>
      <c r="BI28" s="819"/>
      <c r="BJ28" s="819"/>
      <c r="BK28" s="819"/>
      <c r="BL28" s="819"/>
      <c r="BM28" s="819"/>
      <c r="BN28" s="819"/>
      <c r="BO28" s="819"/>
      <c r="BP28" s="819"/>
      <c r="BQ28" s="819"/>
      <c r="BR28" s="819"/>
      <c r="BS28" s="819"/>
      <c r="BT28" s="819"/>
      <c r="BU28" s="819"/>
      <c r="BV28" s="819"/>
      <c r="BW28" s="819"/>
      <c r="BX28" s="819"/>
      <c r="BY28" s="819"/>
      <c r="BZ28" s="819"/>
      <c r="CA28" s="819"/>
      <c r="CB28" s="819"/>
      <c r="CC28" s="819"/>
      <c r="CD28" s="819"/>
      <c r="CE28" s="819"/>
      <c r="CF28" s="819"/>
      <c r="CG28" s="819"/>
      <c r="CH28" s="819"/>
      <c r="CI28" s="819"/>
      <c r="CJ28" s="819"/>
      <c r="CK28" s="819"/>
      <c r="CL28" s="819"/>
      <c r="CM28" s="819"/>
      <c r="CN28" s="819"/>
      <c r="CO28" s="819"/>
      <c r="CP28" s="819"/>
      <c r="CQ28" s="819"/>
      <c r="CR28" s="819"/>
      <c r="CS28" s="819"/>
      <c r="CT28" s="819"/>
      <c r="CU28" s="819"/>
      <c r="CV28" s="819"/>
      <c r="CW28" s="819"/>
      <c r="CX28" s="819"/>
      <c r="CY28" s="819"/>
      <c r="CZ28" s="819"/>
    </row>
    <row r="29" spans="1:104" s="821" customFormat="1" ht="15" customHeight="1">
      <c r="A29" s="819"/>
      <c r="B29" s="965">
        <v>11</v>
      </c>
      <c r="C29" s="1043" t="s">
        <v>808</v>
      </c>
      <c r="D29" s="1007"/>
      <c r="E29" s="1044"/>
      <c r="F29" s="819"/>
      <c r="G29" s="1042"/>
      <c r="H29" s="819"/>
      <c r="I29" s="819"/>
      <c r="J29" s="819"/>
      <c r="K29" s="819"/>
      <c r="L29" s="819"/>
      <c r="M29" s="819"/>
      <c r="N29" s="819"/>
      <c r="O29" s="819"/>
      <c r="P29" s="819"/>
      <c r="Q29" s="819"/>
      <c r="R29" s="819"/>
      <c r="S29" s="819"/>
      <c r="T29" s="819"/>
      <c r="U29" s="819"/>
      <c r="V29" s="819"/>
      <c r="W29" s="819"/>
      <c r="X29" s="819"/>
      <c r="Y29" s="819"/>
      <c r="Z29" s="819"/>
      <c r="AA29" s="819"/>
      <c r="AB29" s="819"/>
      <c r="AC29" s="819"/>
      <c r="AD29" s="819"/>
      <c r="AE29" s="819"/>
      <c r="AF29" s="819"/>
      <c r="AG29" s="819"/>
      <c r="AH29" s="819"/>
      <c r="AI29" s="819"/>
      <c r="AJ29" s="819"/>
      <c r="AK29" s="819"/>
      <c r="AL29" s="819"/>
      <c r="AM29" s="819"/>
      <c r="AN29" s="819"/>
      <c r="AO29" s="819"/>
      <c r="AP29" s="819"/>
      <c r="AQ29" s="819"/>
      <c r="AR29" s="819"/>
      <c r="AS29" s="819"/>
      <c r="AT29" s="819"/>
      <c r="AU29" s="819"/>
      <c r="AV29" s="819"/>
      <c r="AW29" s="819"/>
      <c r="AX29" s="819"/>
      <c r="AY29" s="819"/>
      <c r="AZ29" s="819"/>
      <c r="BA29" s="819"/>
      <c r="BB29" s="819"/>
      <c r="BC29" s="819"/>
      <c r="BD29" s="819"/>
      <c r="BE29" s="819"/>
      <c r="BF29" s="819"/>
      <c r="BG29" s="819"/>
      <c r="BH29" s="819"/>
      <c r="BI29" s="819"/>
      <c r="BJ29" s="819"/>
      <c r="BK29" s="819"/>
      <c r="BL29" s="819"/>
      <c r="BM29" s="819"/>
      <c r="BN29" s="819"/>
      <c r="BO29" s="819"/>
      <c r="BP29" s="819"/>
      <c r="BQ29" s="819"/>
      <c r="BR29" s="819"/>
      <c r="BS29" s="819"/>
      <c r="BT29" s="819"/>
      <c r="BU29" s="819"/>
      <c r="BV29" s="819"/>
      <c r="BW29" s="819"/>
      <c r="BX29" s="819"/>
      <c r="BY29" s="819"/>
      <c r="BZ29" s="819"/>
      <c r="CA29" s="819"/>
      <c r="CB29" s="819"/>
      <c r="CC29" s="819"/>
      <c r="CD29" s="819"/>
      <c r="CE29" s="819"/>
      <c r="CF29" s="819"/>
      <c r="CG29" s="819"/>
      <c r="CH29" s="819"/>
      <c r="CI29" s="819"/>
      <c r="CJ29" s="819"/>
      <c r="CK29" s="819"/>
      <c r="CL29" s="819"/>
      <c r="CM29" s="819"/>
      <c r="CN29" s="819"/>
      <c r="CO29" s="819"/>
      <c r="CP29" s="819"/>
      <c r="CQ29" s="819"/>
      <c r="CR29" s="819"/>
      <c r="CS29" s="819"/>
      <c r="CT29" s="819"/>
      <c r="CU29" s="819"/>
      <c r="CV29" s="819"/>
      <c r="CW29" s="819"/>
      <c r="CX29" s="819"/>
      <c r="CY29" s="819"/>
      <c r="CZ29" s="819"/>
    </row>
    <row r="30" spans="1:104" s="821" customFormat="1" ht="15" customHeight="1">
      <c r="A30" s="819"/>
      <c r="B30" s="965">
        <v>12</v>
      </c>
      <c r="C30" s="1043" t="s">
        <v>808</v>
      </c>
      <c r="D30" s="1007"/>
      <c r="E30" s="1044"/>
      <c r="F30" s="819"/>
      <c r="G30" s="1042"/>
      <c r="H30" s="819"/>
      <c r="I30" s="819"/>
      <c r="J30" s="819"/>
      <c r="K30" s="819"/>
      <c r="L30" s="819"/>
      <c r="M30" s="819"/>
      <c r="N30" s="819"/>
      <c r="O30" s="819"/>
      <c r="P30" s="819"/>
      <c r="Q30" s="819"/>
      <c r="R30" s="819"/>
      <c r="S30" s="819"/>
      <c r="T30" s="819"/>
      <c r="U30" s="819"/>
      <c r="V30" s="819"/>
      <c r="W30" s="819"/>
      <c r="X30" s="819"/>
      <c r="Y30" s="819"/>
      <c r="Z30" s="819"/>
      <c r="AA30" s="819"/>
      <c r="AB30" s="819"/>
      <c r="AC30" s="819"/>
      <c r="AD30" s="819"/>
      <c r="AE30" s="819"/>
      <c r="AF30" s="819"/>
      <c r="AG30" s="819"/>
      <c r="AH30" s="819"/>
      <c r="AI30" s="819"/>
      <c r="AJ30" s="819"/>
      <c r="AK30" s="819"/>
      <c r="AL30" s="819"/>
      <c r="AM30" s="819"/>
      <c r="AN30" s="819"/>
      <c r="AO30" s="819"/>
      <c r="AP30" s="819"/>
      <c r="AQ30" s="819"/>
      <c r="AR30" s="819"/>
      <c r="AS30" s="819"/>
      <c r="AT30" s="819"/>
      <c r="AU30" s="819"/>
      <c r="AV30" s="819"/>
      <c r="AW30" s="819"/>
      <c r="AX30" s="819"/>
      <c r="AY30" s="819"/>
      <c r="AZ30" s="819"/>
      <c r="BA30" s="819"/>
      <c r="BB30" s="819"/>
      <c r="BC30" s="819"/>
      <c r="BD30" s="819"/>
      <c r="BE30" s="819"/>
      <c r="BF30" s="819"/>
      <c r="BG30" s="819"/>
      <c r="BH30" s="819"/>
      <c r="BI30" s="819"/>
      <c r="BJ30" s="819"/>
      <c r="BK30" s="819"/>
      <c r="BL30" s="819"/>
      <c r="BM30" s="819"/>
      <c r="BN30" s="819"/>
      <c r="BO30" s="819"/>
      <c r="BP30" s="819"/>
      <c r="BQ30" s="819"/>
      <c r="BR30" s="819"/>
      <c r="BS30" s="819"/>
      <c r="BT30" s="819"/>
      <c r="BU30" s="819"/>
      <c r="BV30" s="819"/>
      <c r="BW30" s="819"/>
      <c r="BX30" s="819"/>
      <c r="BY30" s="819"/>
      <c r="BZ30" s="819"/>
      <c r="CA30" s="819"/>
      <c r="CB30" s="819"/>
      <c r="CC30" s="819"/>
      <c r="CD30" s="819"/>
      <c r="CE30" s="819"/>
      <c r="CF30" s="819"/>
      <c r="CG30" s="819"/>
      <c r="CH30" s="819"/>
      <c r="CI30" s="819"/>
      <c r="CJ30" s="819"/>
      <c r="CK30" s="819"/>
      <c r="CL30" s="819"/>
      <c r="CM30" s="819"/>
      <c r="CN30" s="819"/>
      <c r="CO30" s="819"/>
      <c r="CP30" s="819"/>
      <c r="CQ30" s="819"/>
      <c r="CR30" s="819"/>
      <c r="CS30" s="819"/>
      <c r="CT30" s="819"/>
      <c r="CU30" s="819"/>
      <c r="CV30" s="819"/>
      <c r="CW30" s="819"/>
      <c r="CX30" s="819"/>
      <c r="CY30" s="819"/>
      <c r="CZ30" s="819"/>
    </row>
    <row r="31" spans="1:104" s="821" customFormat="1" ht="15" customHeight="1">
      <c r="A31" s="819"/>
      <c r="B31" s="965">
        <v>13</v>
      </c>
      <c r="C31" s="1043" t="s">
        <v>808</v>
      </c>
      <c r="D31" s="1007"/>
      <c r="E31" s="1044"/>
      <c r="F31" s="819"/>
      <c r="G31" s="1042"/>
      <c r="H31" s="819"/>
      <c r="I31" s="819"/>
      <c r="J31" s="819"/>
      <c r="K31" s="819"/>
      <c r="L31" s="819"/>
      <c r="M31" s="819"/>
      <c r="N31" s="819"/>
      <c r="O31" s="819"/>
      <c r="P31" s="819"/>
      <c r="Q31" s="819"/>
      <c r="R31" s="819"/>
      <c r="S31" s="819"/>
      <c r="T31" s="819"/>
      <c r="U31" s="819"/>
      <c r="V31" s="819"/>
      <c r="W31" s="819"/>
      <c r="X31" s="819"/>
      <c r="Y31" s="819"/>
      <c r="Z31" s="819"/>
      <c r="AA31" s="819"/>
      <c r="AB31" s="819"/>
      <c r="AC31" s="819"/>
      <c r="AD31" s="819"/>
      <c r="AE31" s="819"/>
      <c r="AF31" s="819"/>
      <c r="AG31" s="819"/>
      <c r="AH31" s="819"/>
      <c r="AI31" s="819"/>
      <c r="AJ31" s="819"/>
      <c r="AK31" s="819"/>
      <c r="AL31" s="819"/>
      <c r="AM31" s="819"/>
      <c r="AN31" s="819"/>
      <c r="AO31" s="819"/>
      <c r="AP31" s="819"/>
      <c r="AQ31" s="819"/>
      <c r="AR31" s="819"/>
      <c r="AS31" s="819"/>
      <c r="AT31" s="819"/>
      <c r="AU31" s="819"/>
      <c r="AV31" s="819"/>
      <c r="AW31" s="819"/>
      <c r="AX31" s="819"/>
      <c r="AY31" s="819"/>
      <c r="AZ31" s="819"/>
      <c r="BA31" s="819"/>
      <c r="BB31" s="819"/>
      <c r="BC31" s="819"/>
      <c r="BD31" s="819"/>
      <c r="BE31" s="819"/>
      <c r="BF31" s="819"/>
      <c r="BG31" s="819"/>
      <c r="BH31" s="819"/>
      <c r="BI31" s="819"/>
      <c r="BJ31" s="819"/>
      <c r="BK31" s="819"/>
      <c r="BL31" s="819"/>
      <c r="BM31" s="819"/>
      <c r="BN31" s="819"/>
      <c r="BO31" s="819"/>
      <c r="BP31" s="819"/>
      <c r="BQ31" s="819"/>
      <c r="BR31" s="819"/>
      <c r="BS31" s="819"/>
      <c r="BT31" s="819"/>
      <c r="BU31" s="819"/>
      <c r="BV31" s="819"/>
      <c r="BW31" s="819"/>
      <c r="BX31" s="819"/>
      <c r="BY31" s="819"/>
      <c r="BZ31" s="819"/>
      <c r="CA31" s="819"/>
      <c r="CB31" s="819"/>
      <c r="CC31" s="819"/>
      <c r="CD31" s="819"/>
      <c r="CE31" s="819"/>
      <c r="CF31" s="819"/>
      <c r="CG31" s="819"/>
      <c r="CH31" s="819"/>
      <c r="CI31" s="819"/>
      <c r="CJ31" s="819"/>
      <c r="CK31" s="819"/>
      <c r="CL31" s="819"/>
      <c r="CM31" s="819"/>
      <c r="CN31" s="819"/>
      <c r="CO31" s="819"/>
      <c r="CP31" s="819"/>
      <c r="CQ31" s="819"/>
      <c r="CR31" s="819"/>
      <c r="CS31" s="819"/>
      <c r="CT31" s="819"/>
      <c r="CU31" s="819"/>
      <c r="CV31" s="819"/>
      <c r="CW31" s="819"/>
      <c r="CX31" s="819"/>
      <c r="CY31" s="819"/>
      <c r="CZ31" s="819"/>
    </row>
    <row r="32" spans="1:104" s="190" customFormat="1" ht="15" customHeight="1">
      <c r="A32" s="189"/>
      <c r="B32" s="965">
        <v>14</v>
      </c>
      <c r="C32" s="1043" t="s">
        <v>808</v>
      </c>
      <c r="D32" s="1007"/>
      <c r="E32" s="1044"/>
      <c r="F32" s="189"/>
      <c r="G32" s="1041"/>
      <c r="H32" s="189"/>
      <c r="I32" s="189"/>
      <c r="J32" s="189"/>
      <c r="K32" s="189"/>
      <c r="L32" s="189"/>
      <c r="M32" s="189"/>
      <c r="N32" s="189"/>
      <c r="O32" s="189"/>
      <c r="P32" s="189"/>
      <c r="Q32" s="189"/>
      <c r="R32" s="189"/>
      <c r="S32" s="189"/>
      <c r="T32" s="189"/>
      <c r="U32" s="189"/>
      <c r="V32" s="189"/>
      <c r="W32" s="189"/>
      <c r="X32" s="189"/>
      <c r="Y32" s="189"/>
      <c r="Z32" s="189"/>
      <c r="AA32" s="189"/>
      <c r="AB32" s="189"/>
      <c r="AC32" s="189"/>
      <c r="AD32" s="189"/>
      <c r="AE32" s="189"/>
      <c r="AF32" s="189"/>
      <c r="AG32" s="189"/>
      <c r="AH32" s="189"/>
      <c r="AI32" s="189"/>
      <c r="AJ32" s="189"/>
      <c r="AK32" s="189"/>
      <c r="AL32" s="189"/>
      <c r="AM32" s="189"/>
      <c r="AN32" s="189"/>
      <c r="AO32" s="189"/>
      <c r="AP32" s="189"/>
      <c r="AQ32" s="189"/>
      <c r="AR32" s="189"/>
      <c r="AS32" s="189"/>
      <c r="AT32" s="189"/>
      <c r="AU32" s="189"/>
      <c r="AV32" s="189"/>
      <c r="AW32" s="189"/>
      <c r="AX32" s="189"/>
      <c r="AY32" s="189"/>
      <c r="AZ32" s="189"/>
      <c r="BA32" s="189"/>
      <c r="BB32" s="189"/>
      <c r="BC32" s="189"/>
      <c r="BD32" s="189"/>
      <c r="BE32" s="189"/>
      <c r="BF32" s="189"/>
      <c r="BG32" s="189"/>
      <c r="BH32" s="189"/>
      <c r="BI32" s="189"/>
      <c r="BJ32" s="189"/>
      <c r="BK32" s="189"/>
      <c r="BL32" s="189"/>
      <c r="BM32" s="189"/>
      <c r="BN32" s="189"/>
      <c r="BO32" s="189"/>
      <c r="BP32" s="189"/>
      <c r="BQ32" s="189"/>
      <c r="BR32" s="189"/>
      <c r="BS32" s="189"/>
      <c r="BT32" s="189"/>
      <c r="BU32" s="189"/>
      <c r="BV32" s="189"/>
      <c r="BW32" s="189"/>
      <c r="BX32" s="189"/>
      <c r="BY32" s="189"/>
      <c r="BZ32" s="189"/>
      <c r="CA32" s="189"/>
      <c r="CB32" s="189"/>
      <c r="CC32" s="189"/>
      <c r="CD32" s="189"/>
      <c r="CE32" s="189"/>
      <c r="CF32" s="189"/>
      <c r="CG32" s="189"/>
      <c r="CH32" s="189"/>
      <c r="CI32" s="189"/>
      <c r="CJ32" s="189"/>
      <c r="CK32" s="189"/>
      <c r="CL32" s="189"/>
      <c r="CM32" s="189"/>
      <c r="CN32" s="189"/>
      <c r="CO32" s="189"/>
      <c r="CP32" s="189"/>
      <c r="CQ32" s="189"/>
      <c r="CR32" s="189"/>
      <c r="CS32" s="189"/>
      <c r="CT32" s="189"/>
      <c r="CU32" s="189"/>
      <c r="CV32" s="189"/>
      <c r="CW32" s="189"/>
      <c r="CX32" s="189"/>
      <c r="CY32" s="189"/>
      <c r="CZ32" s="189"/>
    </row>
    <row r="33" spans="1:119" s="190" customFormat="1" ht="15" customHeight="1">
      <c r="A33" s="189"/>
      <c r="B33" s="965">
        <v>15</v>
      </c>
      <c r="C33" s="1043" t="s">
        <v>808</v>
      </c>
      <c r="D33" s="1007"/>
      <c r="E33" s="1044"/>
      <c r="F33" s="189"/>
      <c r="G33" s="1041"/>
      <c r="H33" s="189"/>
      <c r="I33" s="189"/>
      <c r="J33" s="189"/>
      <c r="K33" s="189"/>
      <c r="L33" s="189"/>
      <c r="M33" s="189"/>
      <c r="N33" s="189"/>
      <c r="O33" s="189"/>
      <c r="P33" s="189"/>
      <c r="Q33" s="189"/>
      <c r="R33" s="189"/>
      <c r="S33" s="189"/>
      <c r="T33" s="189"/>
      <c r="U33" s="189"/>
      <c r="V33" s="189"/>
      <c r="W33" s="189"/>
      <c r="X33" s="189"/>
      <c r="Y33" s="189"/>
      <c r="Z33" s="189"/>
      <c r="AA33" s="189"/>
      <c r="AB33" s="189"/>
      <c r="AC33" s="189"/>
      <c r="AD33" s="189"/>
      <c r="AE33" s="189"/>
      <c r="AF33" s="189"/>
      <c r="AG33" s="189"/>
      <c r="AH33" s="189"/>
      <c r="AI33" s="189"/>
      <c r="AJ33" s="189"/>
      <c r="AK33" s="189"/>
      <c r="AL33" s="189"/>
      <c r="AM33" s="189"/>
      <c r="AN33" s="189"/>
      <c r="AO33" s="189"/>
      <c r="AP33" s="189"/>
      <c r="AQ33" s="189"/>
      <c r="AR33" s="189"/>
      <c r="AS33" s="189"/>
      <c r="AT33" s="189"/>
      <c r="AU33" s="189"/>
      <c r="AV33" s="189"/>
      <c r="AW33" s="189"/>
      <c r="AX33" s="189"/>
      <c r="AY33" s="189"/>
      <c r="AZ33" s="189"/>
      <c r="BA33" s="189"/>
      <c r="BB33" s="189"/>
      <c r="BC33" s="189"/>
      <c r="BD33" s="189"/>
      <c r="BE33" s="189"/>
      <c r="BF33" s="189"/>
      <c r="BG33" s="189"/>
      <c r="BH33" s="189"/>
      <c r="BI33" s="189"/>
      <c r="BJ33" s="189"/>
      <c r="BK33" s="189"/>
      <c r="BL33" s="189"/>
      <c r="BM33" s="189"/>
      <c r="BN33" s="189"/>
      <c r="BO33" s="189"/>
      <c r="BP33" s="189"/>
      <c r="BQ33" s="189"/>
      <c r="BR33" s="189"/>
      <c r="BS33" s="189"/>
      <c r="BT33" s="189"/>
      <c r="BU33" s="189"/>
      <c r="BV33" s="189"/>
      <c r="BW33" s="189"/>
      <c r="BX33" s="189"/>
      <c r="BY33" s="189"/>
      <c r="BZ33" s="189"/>
      <c r="CA33" s="189"/>
      <c r="CB33" s="189"/>
      <c r="CC33" s="189"/>
      <c r="CD33" s="189"/>
      <c r="CE33" s="189"/>
      <c r="CF33" s="189"/>
      <c r="CG33" s="189"/>
      <c r="CH33" s="189"/>
      <c r="CI33" s="189"/>
      <c r="CJ33" s="189"/>
      <c r="CK33" s="189"/>
      <c r="CL33" s="189"/>
      <c r="CM33" s="189"/>
      <c r="CN33" s="189"/>
      <c r="CO33" s="189"/>
      <c r="CP33" s="189"/>
      <c r="CQ33" s="189"/>
      <c r="CR33" s="189"/>
      <c r="CS33" s="189"/>
      <c r="CT33" s="189"/>
      <c r="CU33" s="189"/>
      <c r="CV33" s="189"/>
      <c r="CW33" s="189"/>
      <c r="CX33" s="189"/>
      <c r="CY33" s="189"/>
      <c r="CZ33" s="189"/>
    </row>
    <row r="34" spans="1:119" s="190" customFormat="1" ht="15" customHeight="1">
      <c r="A34" s="189"/>
      <c r="B34" s="965">
        <v>16</v>
      </c>
      <c r="C34" s="1043" t="s">
        <v>808</v>
      </c>
      <c r="D34" s="1007"/>
      <c r="E34" s="1044"/>
      <c r="F34" s="189"/>
      <c r="G34" s="1041"/>
      <c r="H34" s="189"/>
      <c r="I34" s="189"/>
      <c r="J34" s="189"/>
      <c r="K34" s="189"/>
      <c r="L34" s="189"/>
      <c r="M34" s="189"/>
      <c r="N34" s="189"/>
      <c r="O34" s="189"/>
      <c r="P34" s="189"/>
      <c r="Q34" s="189"/>
      <c r="R34" s="189"/>
      <c r="S34" s="189"/>
      <c r="T34" s="189"/>
      <c r="U34" s="189"/>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AT34" s="189"/>
      <c r="AU34" s="189"/>
      <c r="AV34" s="189"/>
      <c r="AW34" s="189"/>
      <c r="AX34" s="189"/>
      <c r="AY34" s="189"/>
      <c r="AZ34" s="189"/>
      <c r="BA34" s="189"/>
      <c r="BB34" s="189"/>
      <c r="BC34" s="189"/>
      <c r="BD34" s="189"/>
      <c r="BE34" s="189"/>
      <c r="BF34" s="189"/>
      <c r="BG34" s="189"/>
      <c r="BH34" s="189"/>
      <c r="BI34" s="189"/>
      <c r="BJ34" s="189"/>
      <c r="BK34" s="189"/>
      <c r="BL34" s="189"/>
      <c r="BM34" s="189"/>
      <c r="BN34" s="189"/>
      <c r="BO34" s="189"/>
      <c r="BP34" s="189"/>
      <c r="BQ34" s="189"/>
      <c r="BR34" s="189"/>
      <c r="BS34" s="189"/>
      <c r="BT34" s="189"/>
      <c r="BU34" s="189"/>
      <c r="BV34" s="189"/>
      <c r="BW34" s="189"/>
      <c r="BX34" s="189"/>
      <c r="BY34" s="189"/>
      <c r="BZ34" s="189"/>
      <c r="CA34" s="189"/>
      <c r="CB34" s="189"/>
      <c r="CC34" s="189"/>
      <c r="CD34" s="189"/>
      <c r="CE34" s="189"/>
      <c r="CF34" s="189"/>
      <c r="CG34" s="189"/>
      <c r="CH34" s="189"/>
      <c r="CI34" s="189"/>
      <c r="CJ34" s="189"/>
      <c r="CK34" s="189"/>
      <c r="CL34" s="189"/>
      <c r="CM34" s="189"/>
      <c r="CN34" s="189"/>
      <c r="CO34" s="189"/>
      <c r="CP34" s="189"/>
      <c r="CQ34" s="189"/>
      <c r="CR34" s="189"/>
      <c r="CS34" s="189"/>
      <c r="CT34" s="189"/>
      <c r="CU34" s="189"/>
      <c r="CV34" s="189"/>
      <c r="CW34" s="189"/>
      <c r="CX34" s="189"/>
      <c r="CY34" s="189"/>
      <c r="CZ34" s="189"/>
    </row>
    <row r="35" spans="1:119" s="190" customFormat="1" ht="15" customHeight="1">
      <c r="A35" s="189"/>
      <c r="B35" s="966">
        <v>17</v>
      </c>
      <c r="C35" s="1046" t="s">
        <v>1575</v>
      </c>
      <c r="D35" s="873">
        <v>2106053979.8468001</v>
      </c>
      <c r="E35" s="1047">
        <v>2106053979.8468001</v>
      </c>
      <c r="F35" s="189"/>
      <c r="G35" s="1041"/>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B35" s="189"/>
      <c r="BC35" s="189"/>
      <c r="BD35" s="189"/>
      <c r="BE35" s="189"/>
      <c r="BF35" s="189"/>
      <c r="BG35" s="189"/>
      <c r="BH35" s="189"/>
      <c r="BI35" s="189"/>
      <c r="BJ35" s="189"/>
      <c r="BK35" s="189"/>
      <c r="BL35" s="189"/>
      <c r="BM35" s="189"/>
      <c r="BN35" s="189"/>
      <c r="BO35" s="189"/>
      <c r="BP35" s="189"/>
      <c r="BQ35" s="189"/>
      <c r="BR35" s="189"/>
      <c r="BS35" s="189"/>
      <c r="BT35" s="189"/>
      <c r="BU35" s="189"/>
      <c r="BV35" s="189"/>
      <c r="BW35" s="189"/>
      <c r="BX35" s="189"/>
      <c r="BY35" s="189"/>
      <c r="BZ35" s="189"/>
      <c r="CA35" s="189"/>
      <c r="CB35" s="189"/>
      <c r="CC35" s="189"/>
      <c r="CD35" s="189"/>
      <c r="CE35" s="189"/>
      <c r="CF35" s="189"/>
      <c r="CG35" s="189"/>
      <c r="CH35" s="189"/>
      <c r="CI35" s="189"/>
      <c r="CJ35" s="189"/>
      <c r="CK35" s="189"/>
      <c r="CL35" s="189"/>
      <c r="CM35" s="189"/>
      <c r="CN35" s="189"/>
      <c r="CO35" s="189"/>
      <c r="CP35" s="189"/>
      <c r="CQ35" s="189"/>
      <c r="CR35" s="189"/>
      <c r="CS35" s="189"/>
      <c r="CT35" s="189"/>
      <c r="CU35" s="189"/>
      <c r="CV35" s="189"/>
      <c r="CW35" s="189"/>
      <c r="CX35" s="189"/>
      <c r="CY35" s="189"/>
      <c r="CZ35" s="189"/>
    </row>
    <row r="36" spans="1:119" s="190" customFormat="1" ht="15" customHeight="1">
      <c r="A36" s="189"/>
      <c r="B36" s="629">
        <v>18</v>
      </c>
      <c r="C36" s="1048" t="s">
        <v>1576</v>
      </c>
      <c r="D36" s="631">
        <v>4223532302.2038999</v>
      </c>
      <c r="E36" s="943">
        <v>4223532302.2038999</v>
      </c>
      <c r="F36" s="189"/>
      <c r="G36" s="1041"/>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c r="AV36" s="189"/>
      <c r="AW36" s="189"/>
      <c r="AX36" s="189"/>
      <c r="AY36" s="189"/>
      <c r="AZ36" s="189"/>
      <c r="BA36" s="189"/>
      <c r="BB36" s="189"/>
      <c r="BC36" s="189"/>
      <c r="BD36" s="189"/>
      <c r="BE36" s="189"/>
      <c r="BF36" s="189"/>
      <c r="BG36" s="189"/>
      <c r="BH36" s="189"/>
      <c r="BI36" s="189"/>
      <c r="BJ36" s="189"/>
      <c r="BK36" s="189"/>
      <c r="BL36" s="189"/>
      <c r="BM36" s="189"/>
      <c r="BN36" s="189"/>
      <c r="BO36" s="189"/>
      <c r="BP36" s="189"/>
      <c r="BQ36" s="189"/>
      <c r="BR36" s="189"/>
      <c r="BS36" s="189"/>
      <c r="BT36" s="189"/>
      <c r="BU36" s="189"/>
      <c r="BV36" s="189"/>
      <c r="BW36" s="189"/>
      <c r="BX36" s="189"/>
      <c r="BY36" s="189"/>
      <c r="BZ36" s="189"/>
      <c r="CA36" s="189"/>
      <c r="CB36" s="189"/>
      <c r="CC36" s="189"/>
      <c r="CD36" s="189"/>
      <c r="CE36" s="189"/>
      <c r="CF36" s="189"/>
      <c r="CG36" s="189"/>
      <c r="CH36" s="189"/>
      <c r="CI36" s="189"/>
      <c r="CJ36" s="189"/>
      <c r="CK36" s="189"/>
      <c r="CL36" s="189"/>
      <c r="CM36" s="189"/>
      <c r="CN36" s="189"/>
      <c r="CO36" s="189"/>
      <c r="CP36" s="189"/>
      <c r="CQ36" s="189"/>
      <c r="CR36" s="189"/>
      <c r="CS36" s="189"/>
      <c r="CT36" s="189"/>
      <c r="CU36" s="189"/>
      <c r="CV36" s="189"/>
      <c r="CW36" s="189"/>
      <c r="CX36" s="189"/>
      <c r="CY36" s="189"/>
      <c r="CZ36" s="189"/>
    </row>
    <row r="37" spans="1:119" s="190" customFormat="1" ht="15" customHeight="1" thickBot="1">
      <c r="A37" s="189"/>
      <c r="B37" s="30">
        <v>19</v>
      </c>
      <c r="C37" s="31" t="s">
        <v>226</v>
      </c>
      <c r="D37" s="305">
        <v>6329586282.0507002</v>
      </c>
      <c r="E37" s="1055">
        <v>6329586282.0507002</v>
      </c>
      <c r="F37" s="189"/>
      <c r="G37" s="1041"/>
      <c r="H37" s="189"/>
      <c r="I37" s="189"/>
      <c r="J37" s="189"/>
      <c r="K37" s="189"/>
      <c r="L37" s="189"/>
      <c r="M37" s="189"/>
      <c r="N37" s="189"/>
      <c r="O37" s="189"/>
      <c r="P37" s="189"/>
      <c r="Q37" s="189"/>
      <c r="R37" s="189"/>
      <c r="S37" s="189"/>
      <c r="T37" s="189"/>
      <c r="U37" s="189"/>
      <c r="V37" s="189"/>
      <c r="W37" s="189"/>
      <c r="X37" s="189"/>
      <c r="Y37" s="189"/>
      <c r="Z37" s="189"/>
      <c r="AA37" s="189"/>
      <c r="AB37" s="189"/>
      <c r="AC37" s="189"/>
      <c r="AD37" s="189"/>
      <c r="AE37" s="189"/>
      <c r="AF37" s="189"/>
      <c r="AG37" s="189"/>
      <c r="AH37" s="189"/>
      <c r="AI37" s="189"/>
      <c r="AJ37" s="189"/>
      <c r="AK37" s="189"/>
      <c r="AL37" s="189"/>
      <c r="AM37" s="189"/>
      <c r="AN37" s="189"/>
      <c r="AO37" s="189"/>
      <c r="AP37" s="189"/>
      <c r="AQ37" s="189"/>
      <c r="AR37" s="189"/>
      <c r="AS37" s="189"/>
      <c r="AT37" s="189"/>
      <c r="AU37" s="189"/>
      <c r="AV37" s="189"/>
      <c r="AW37" s="189"/>
      <c r="AX37" s="189"/>
      <c r="AY37" s="189"/>
      <c r="AZ37" s="189"/>
      <c r="BA37" s="189"/>
      <c r="BB37" s="189"/>
      <c r="BC37" s="189"/>
      <c r="BD37" s="189"/>
      <c r="BE37" s="189"/>
      <c r="BF37" s="189"/>
      <c r="BG37" s="189"/>
      <c r="BH37" s="189"/>
      <c r="BI37" s="189"/>
      <c r="BJ37" s="189"/>
      <c r="BK37" s="189"/>
      <c r="BL37" s="189"/>
      <c r="BM37" s="189"/>
      <c r="BN37" s="189"/>
      <c r="BO37" s="189"/>
      <c r="BP37" s="189"/>
      <c r="BQ37" s="189"/>
      <c r="BR37" s="189"/>
      <c r="BS37" s="189"/>
      <c r="BT37" s="189"/>
      <c r="BU37" s="189"/>
      <c r="BV37" s="189"/>
      <c r="BW37" s="189"/>
      <c r="BX37" s="189"/>
      <c r="BY37" s="189"/>
      <c r="BZ37" s="189"/>
      <c r="CA37" s="189"/>
      <c r="CB37" s="189"/>
      <c r="CC37" s="189"/>
      <c r="CD37" s="189"/>
      <c r="CE37" s="189"/>
      <c r="CF37" s="189"/>
      <c r="CG37" s="189"/>
      <c r="CH37" s="189"/>
      <c r="CI37" s="189"/>
      <c r="CJ37" s="189"/>
      <c r="CK37" s="189"/>
      <c r="CL37" s="189"/>
      <c r="CM37" s="189"/>
      <c r="CN37" s="189"/>
      <c r="CO37" s="189"/>
      <c r="CP37" s="189"/>
      <c r="CQ37" s="189"/>
      <c r="CR37" s="189"/>
      <c r="CS37" s="189"/>
      <c r="CT37" s="189"/>
      <c r="CU37" s="189"/>
      <c r="CV37" s="189"/>
      <c r="CW37" s="189"/>
      <c r="CX37" s="189"/>
      <c r="CY37" s="189"/>
      <c r="CZ37" s="189"/>
    </row>
    <row r="38" spans="1:119" s="1051" customFormat="1">
      <c r="A38" s="1049"/>
      <c r="B38" s="1049"/>
      <c r="C38" s="1049"/>
      <c r="D38" s="1050"/>
      <c r="E38" s="1050"/>
      <c r="F38" s="1049"/>
      <c r="G38" s="1049"/>
      <c r="H38" s="1049"/>
      <c r="I38" s="1049"/>
      <c r="J38" s="1049"/>
      <c r="K38" s="1049"/>
      <c r="L38" s="1049"/>
      <c r="M38" s="1049"/>
      <c r="N38" s="1049"/>
      <c r="O38" s="1049"/>
      <c r="P38" s="1049"/>
      <c r="Q38" s="1049"/>
      <c r="R38" s="1049"/>
      <c r="S38" s="1049"/>
      <c r="T38" s="1049"/>
      <c r="U38" s="1049"/>
      <c r="V38" s="1049"/>
      <c r="W38" s="1049"/>
      <c r="X38" s="1049"/>
      <c r="Y38" s="1049"/>
      <c r="Z38" s="1049"/>
      <c r="AA38" s="1049"/>
      <c r="AB38" s="1049"/>
      <c r="AC38" s="1049"/>
      <c r="AD38" s="1049"/>
      <c r="AE38" s="1049"/>
      <c r="AF38" s="1049"/>
      <c r="AG38" s="1049"/>
      <c r="AH38" s="1049"/>
      <c r="AI38" s="1049"/>
      <c r="AJ38" s="1049"/>
      <c r="AK38" s="1049"/>
      <c r="AL38" s="1049"/>
      <c r="AM38" s="1049"/>
      <c r="AN38" s="1049"/>
      <c r="AO38" s="1049"/>
      <c r="AP38" s="1049"/>
      <c r="AQ38" s="1049"/>
      <c r="AR38" s="1049"/>
      <c r="AS38" s="1049"/>
      <c r="AT38" s="1049"/>
      <c r="AU38" s="1049"/>
      <c r="AV38" s="1049"/>
      <c r="AW38" s="1049"/>
      <c r="AX38" s="1049"/>
      <c r="AY38" s="1049"/>
      <c r="AZ38" s="1049"/>
      <c r="BA38" s="1049"/>
      <c r="BB38" s="1049"/>
      <c r="BC38" s="1049"/>
      <c r="BD38" s="1049"/>
      <c r="BE38" s="1049"/>
      <c r="BF38" s="1049"/>
      <c r="BG38" s="1049"/>
      <c r="BH38" s="1049"/>
      <c r="BI38" s="1049"/>
      <c r="BJ38" s="1049"/>
      <c r="BK38" s="1049"/>
      <c r="BL38" s="1049"/>
      <c r="BM38" s="1049"/>
      <c r="BN38" s="1049"/>
      <c r="BO38" s="1049"/>
      <c r="BP38" s="1049"/>
      <c r="BQ38" s="1049"/>
      <c r="BR38" s="1049"/>
      <c r="BS38" s="1049"/>
      <c r="BT38" s="1049"/>
      <c r="BU38" s="1049"/>
      <c r="BV38" s="1049"/>
      <c r="BW38" s="1049"/>
      <c r="BX38" s="1049"/>
      <c r="BY38" s="1049"/>
      <c r="BZ38" s="1049"/>
      <c r="CA38" s="1049"/>
      <c r="CB38" s="1049"/>
      <c r="CC38" s="1049"/>
      <c r="CD38" s="1049"/>
      <c r="CE38" s="1049"/>
      <c r="CF38" s="1049"/>
      <c r="CG38" s="1049"/>
      <c r="CH38" s="1049"/>
      <c r="CI38" s="1049"/>
      <c r="CJ38" s="1049"/>
      <c r="CK38" s="1049"/>
      <c r="CL38" s="1049"/>
      <c r="CM38" s="1049"/>
      <c r="CN38" s="1049"/>
      <c r="CO38" s="1049"/>
      <c r="CP38" s="1049"/>
      <c r="CQ38" s="1049"/>
      <c r="CR38" s="1049"/>
      <c r="CS38" s="1049"/>
      <c r="CT38" s="1049"/>
      <c r="CU38" s="1049"/>
      <c r="CV38" s="1049"/>
      <c r="CW38" s="1049"/>
      <c r="CX38" s="1049"/>
      <c r="CY38" s="1049"/>
      <c r="CZ38" s="1049"/>
    </row>
    <row r="39" spans="1:119" s="190" customFormat="1" ht="12.75">
      <c r="A39" s="189"/>
      <c r="B39" s="189"/>
      <c r="C39" s="189"/>
      <c r="D39" s="1052"/>
      <c r="E39" s="1052"/>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L39" s="189"/>
      <c r="AM39" s="189"/>
      <c r="AN39" s="189"/>
      <c r="AO39" s="189"/>
      <c r="AP39" s="189"/>
      <c r="AQ39" s="189"/>
      <c r="AR39" s="189"/>
      <c r="AS39" s="189"/>
      <c r="AT39" s="189"/>
      <c r="AU39" s="189"/>
      <c r="AV39" s="189"/>
      <c r="AW39" s="189"/>
      <c r="AX39" s="189"/>
      <c r="AY39" s="189"/>
      <c r="AZ39" s="189"/>
      <c r="BA39" s="189"/>
      <c r="BB39" s="189"/>
      <c r="BC39" s="189"/>
      <c r="BD39" s="189"/>
      <c r="BE39" s="189"/>
      <c r="BF39" s="189"/>
      <c r="BG39" s="189"/>
      <c r="BH39" s="189"/>
      <c r="BI39" s="189"/>
      <c r="BJ39" s="189"/>
      <c r="BK39" s="189"/>
      <c r="BL39" s="189"/>
      <c r="BM39" s="189"/>
      <c r="BN39" s="189"/>
      <c r="BO39" s="189"/>
      <c r="BP39" s="189"/>
      <c r="BQ39" s="189"/>
      <c r="BR39" s="189"/>
      <c r="BS39" s="189"/>
      <c r="BT39" s="189"/>
      <c r="BU39" s="189"/>
      <c r="BV39" s="189"/>
      <c r="BW39" s="189"/>
      <c r="BX39" s="189"/>
      <c r="BY39" s="189"/>
      <c r="BZ39" s="189"/>
      <c r="CA39" s="189"/>
      <c r="CB39" s="189"/>
      <c r="CC39" s="189"/>
      <c r="CD39" s="189"/>
      <c r="CE39" s="189"/>
      <c r="CF39" s="189"/>
      <c r="CG39" s="189"/>
      <c r="CH39" s="189"/>
      <c r="CI39" s="189"/>
      <c r="CJ39" s="189"/>
      <c r="CK39" s="189"/>
      <c r="CL39" s="189"/>
      <c r="CM39" s="189"/>
      <c r="CN39" s="189"/>
      <c r="CO39" s="189"/>
      <c r="CP39" s="189"/>
      <c r="CQ39" s="189"/>
      <c r="CR39" s="189"/>
      <c r="CS39" s="189"/>
      <c r="CT39" s="189"/>
      <c r="CU39" s="189"/>
      <c r="CV39" s="189"/>
      <c r="CW39" s="189"/>
      <c r="CX39" s="189"/>
      <c r="CY39" s="189"/>
      <c r="CZ39" s="189"/>
    </row>
    <row r="40" spans="1:119" s="190" customFormat="1" ht="12.75">
      <c r="A40" s="189"/>
      <c r="B40" s="1053"/>
      <c r="C40" s="189"/>
      <c r="D40" s="189"/>
      <c r="E40" s="189"/>
      <c r="F40" s="187"/>
      <c r="G40" s="189"/>
      <c r="H40" s="189"/>
      <c r="I40" s="189"/>
      <c r="J40" s="189"/>
      <c r="K40" s="189"/>
      <c r="L40" s="189"/>
      <c r="M40" s="189"/>
      <c r="N40" s="189"/>
      <c r="O40" s="189"/>
      <c r="P40" s="189"/>
      <c r="Q40" s="189"/>
      <c r="R40" s="189"/>
      <c r="S40" s="189"/>
      <c r="T40" s="189"/>
      <c r="U40" s="189"/>
      <c r="V40" s="189"/>
      <c r="W40" s="189"/>
      <c r="X40" s="189"/>
      <c r="Y40" s="189"/>
      <c r="Z40" s="189"/>
      <c r="AA40" s="189"/>
      <c r="AB40" s="189"/>
      <c r="AC40" s="189"/>
      <c r="AD40" s="189"/>
      <c r="AE40" s="189"/>
      <c r="AF40" s="189"/>
      <c r="AG40" s="189"/>
      <c r="AH40" s="189"/>
      <c r="AI40" s="189"/>
      <c r="AJ40" s="189"/>
      <c r="AK40" s="189"/>
      <c r="AL40" s="189"/>
      <c r="AM40" s="189"/>
      <c r="AN40" s="189"/>
      <c r="AO40" s="189"/>
      <c r="AP40" s="189"/>
      <c r="AQ40" s="189"/>
      <c r="AR40" s="189"/>
      <c r="AS40" s="189"/>
      <c r="AT40" s="189"/>
      <c r="AU40" s="189"/>
      <c r="AV40" s="189"/>
      <c r="AW40" s="189"/>
      <c r="AX40" s="189"/>
      <c r="AY40" s="189"/>
      <c r="AZ40" s="189"/>
      <c r="BA40" s="189"/>
      <c r="BB40" s="189"/>
      <c r="BC40" s="189"/>
      <c r="BD40" s="189"/>
      <c r="BE40" s="189"/>
      <c r="BF40" s="189"/>
      <c r="BG40" s="189"/>
      <c r="BH40" s="189"/>
      <c r="BI40" s="189"/>
      <c r="BJ40" s="189"/>
      <c r="BK40" s="189"/>
      <c r="BL40" s="189"/>
      <c r="BM40" s="189"/>
      <c r="BN40" s="189"/>
      <c r="BO40" s="189"/>
      <c r="BP40" s="189"/>
      <c r="BQ40" s="189"/>
      <c r="BR40" s="189"/>
      <c r="BS40" s="189"/>
      <c r="BT40" s="189"/>
      <c r="BU40" s="189"/>
      <c r="BV40" s="189"/>
      <c r="BW40" s="189"/>
      <c r="BX40" s="189"/>
      <c r="BY40" s="189"/>
      <c r="BZ40" s="189"/>
      <c r="CA40" s="189"/>
      <c r="CB40" s="189"/>
      <c r="CC40" s="189"/>
      <c r="CD40" s="189"/>
      <c r="CE40" s="189"/>
      <c r="CF40" s="189"/>
      <c r="CG40" s="189"/>
      <c r="CH40" s="189"/>
      <c r="CI40" s="189"/>
      <c r="CJ40" s="189"/>
      <c r="CK40" s="189"/>
      <c r="CL40" s="189"/>
      <c r="CM40" s="189"/>
      <c r="CN40" s="189"/>
      <c r="CO40" s="189"/>
      <c r="CP40" s="189"/>
      <c r="CQ40" s="189"/>
      <c r="CR40" s="189"/>
      <c r="CS40" s="189"/>
      <c r="CT40" s="189"/>
      <c r="CU40" s="189"/>
      <c r="CV40" s="189"/>
      <c r="CW40" s="189"/>
      <c r="CX40" s="189"/>
      <c r="CY40" s="189"/>
      <c r="CZ40" s="189"/>
    </row>
    <row r="41" spans="1:119" s="1" customFormat="1" ht="12.75">
      <c r="A41" s="14"/>
      <c r="B41" s="283"/>
      <c r="C41" s="189"/>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14"/>
    </row>
    <row r="42" spans="1:119" s="1" customFormat="1" ht="12.75">
      <c r="A42" s="14"/>
      <c r="B42" s="283"/>
      <c r="C42" s="189"/>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row>
    <row r="43" spans="1:119" s="1" customFormat="1" ht="12.75">
      <c r="A43" s="14"/>
      <c r="B43" s="283"/>
      <c r="C43" s="189"/>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c r="DE43" s="14"/>
      <c r="DF43" s="14"/>
      <c r="DG43" s="14"/>
      <c r="DH43" s="14"/>
      <c r="DI43" s="14"/>
      <c r="DJ43" s="14"/>
      <c r="DK43" s="14"/>
      <c r="DL43" s="14"/>
      <c r="DM43" s="14"/>
      <c r="DN43" s="14"/>
      <c r="DO43" s="14"/>
    </row>
    <row r="44" spans="1:119" s="1" customFormat="1" ht="12.75">
      <c r="A44" s="14"/>
      <c r="B44" s="283"/>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row>
    <row r="45" spans="1:119" s="1" customFormat="1" ht="12.75">
      <c r="A45" s="14"/>
      <c r="B45" s="283"/>
      <c r="C45" s="105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row>
  </sheetData>
  <mergeCells count="1">
    <mergeCell ref="C4:C5"/>
  </mergeCells>
  <pageMargins left="0.7" right="0.7" top="0.78740157499999996" bottom="0.78740157499999996" header="0.3" footer="0.3"/>
  <pageSetup paperSize="9" scale="66" orientation="landscape" r:id="rId1"/>
  <colBreaks count="1" manualBreakCount="1">
    <brk id="9"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8">
    <pageSetUpPr autoPageBreaks="0" fitToPage="1"/>
  </sheetPr>
  <dimension ref="A1:V47"/>
  <sheetViews>
    <sheetView showGridLines="0" zoomScaleNormal="100" zoomScaleSheetLayoutView="100" workbookViewId="0">
      <selection activeCell="C58" sqref="C58"/>
    </sheetView>
  </sheetViews>
  <sheetFormatPr defaultColWidth="9.140625" defaultRowHeight="14.25"/>
  <cols>
    <col min="1" max="1" width="5.7109375" style="9" customWidth="1"/>
    <col min="2" max="2" width="10.7109375" style="9" customWidth="1"/>
    <col min="3" max="3" width="45.7109375" style="9" customWidth="1"/>
    <col min="4" max="17" width="15.7109375" style="9" customWidth="1"/>
    <col min="18" max="18" width="16.7109375" style="9" customWidth="1"/>
    <col min="19" max="16384" width="9.140625" style="9"/>
  </cols>
  <sheetData>
    <row r="1" spans="1:22" ht="15" customHeight="1"/>
    <row r="2" spans="1:22" ht="20.25">
      <c r="B2" s="26" t="s">
        <v>208</v>
      </c>
      <c r="V2" s="186"/>
    </row>
    <row r="3" spans="1:22" ht="15" customHeight="1" thickBot="1"/>
    <row r="4" spans="1:22" s="1" customFormat="1" ht="39.950000000000003" customHeight="1">
      <c r="B4" s="1057" t="s">
        <v>191</v>
      </c>
      <c r="C4" s="1109"/>
      <c r="D4" s="1109" t="s">
        <v>209</v>
      </c>
      <c r="E4" s="1075" t="s">
        <v>652</v>
      </c>
      <c r="F4" s="1075"/>
      <c r="G4" s="1075"/>
      <c r="H4" s="1075"/>
      <c r="I4" s="1075"/>
      <c r="J4" s="1075"/>
      <c r="K4" s="1075"/>
      <c r="L4" s="1075"/>
      <c r="M4" s="1075"/>
      <c r="N4" s="1075"/>
      <c r="O4" s="1075"/>
      <c r="P4" s="1058" t="s">
        <v>653</v>
      </c>
      <c r="Q4" s="1072"/>
    </row>
    <row r="5" spans="1:22" s="10" customFormat="1" ht="39.950000000000003" customHeight="1">
      <c r="B5" s="1059"/>
      <c r="C5" s="1108"/>
      <c r="D5" s="1108"/>
      <c r="E5" s="1074" t="s">
        <v>667</v>
      </c>
      <c r="F5" s="1074"/>
      <c r="G5" s="1074"/>
      <c r="H5" s="1074"/>
      <c r="I5" s="1074"/>
      <c r="J5" s="1074"/>
      <c r="K5" s="1074"/>
      <c r="L5" s="1074"/>
      <c r="M5" s="1074"/>
      <c r="N5" s="1060" t="s">
        <v>668</v>
      </c>
      <c r="O5" s="1060"/>
      <c r="P5" s="1060" t="s">
        <v>654</v>
      </c>
      <c r="Q5" s="1073" t="s">
        <v>740</v>
      </c>
    </row>
    <row r="6" spans="1:22" s="121" customFormat="1" ht="20.100000000000001" customHeight="1">
      <c r="A6" s="10"/>
      <c r="B6" s="1059"/>
      <c r="C6" s="1108"/>
      <c r="D6" s="1108"/>
      <c r="E6" s="1108" t="s">
        <v>663</v>
      </c>
      <c r="F6" s="1108" t="s">
        <v>669</v>
      </c>
      <c r="G6" s="1108"/>
      <c r="H6" s="1108"/>
      <c r="I6" s="1108"/>
      <c r="J6" s="1108" t="s">
        <v>670</v>
      </c>
      <c r="K6" s="1108"/>
      <c r="L6" s="1108"/>
      <c r="M6" s="1108"/>
      <c r="N6" s="1108" t="s">
        <v>665</v>
      </c>
      <c r="O6" s="1108" t="s">
        <v>666</v>
      </c>
      <c r="P6" s="1060"/>
      <c r="Q6" s="1073"/>
    </row>
    <row r="7" spans="1:22" s="121" customFormat="1" ht="80.099999999999994" customHeight="1">
      <c r="A7" s="1"/>
      <c r="B7" s="1059"/>
      <c r="C7" s="1108"/>
      <c r="D7" s="1108"/>
      <c r="E7" s="1108"/>
      <c r="F7" s="254"/>
      <c r="G7" s="225" t="s">
        <v>657</v>
      </c>
      <c r="H7" s="225" t="s">
        <v>658</v>
      </c>
      <c r="I7" s="225" t="s">
        <v>659</v>
      </c>
      <c r="J7" s="254"/>
      <c r="K7" s="225" t="s">
        <v>660</v>
      </c>
      <c r="L7" s="225" t="s">
        <v>661</v>
      </c>
      <c r="M7" s="225" t="s">
        <v>662</v>
      </c>
      <c r="N7" s="1108"/>
      <c r="O7" s="1108"/>
      <c r="P7" s="1060"/>
      <c r="Q7" s="1073"/>
    </row>
    <row r="8" spans="1:22" s="121" customFormat="1" ht="15" customHeight="1">
      <c r="A8" s="1"/>
      <c r="B8" s="1059"/>
      <c r="C8" s="1108"/>
      <c r="D8" s="225" t="s">
        <v>693</v>
      </c>
      <c r="E8" s="225" t="s">
        <v>694</v>
      </c>
      <c r="F8" s="362" t="s">
        <v>695</v>
      </c>
      <c r="G8" s="225" t="s">
        <v>696</v>
      </c>
      <c r="H8" s="225" t="s">
        <v>697</v>
      </c>
      <c r="I8" s="225" t="s">
        <v>698</v>
      </c>
      <c r="J8" s="362" t="s">
        <v>2</v>
      </c>
      <c r="K8" s="225" t="s">
        <v>699</v>
      </c>
      <c r="L8" s="225" t="s">
        <v>700</v>
      </c>
      <c r="M8" s="225" t="s">
        <v>701</v>
      </c>
      <c r="N8" s="225" t="s">
        <v>702</v>
      </c>
      <c r="O8" s="225" t="s">
        <v>703</v>
      </c>
      <c r="P8" s="134" t="s">
        <v>704</v>
      </c>
      <c r="Q8" s="136" t="s">
        <v>765</v>
      </c>
    </row>
    <row r="9" spans="1:22" s="14" customFormat="1" ht="15" customHeight="1">
      <c r="B9" s="215">
        <v>1</v>
      </c>
      <c r="C9" s="97" t="s">
        <v>48</v>
      </c>
      <c r="D9" s="829"/>
      <c r="E9" s="829"/>
      <c r="F9" s="829"/>
      <c r="G9" s="829"/>
      <c r="H9" s="829"/>
      <c r="I9" s="829"/>
      <c r="J9" s="829"/>
      <c r="K9" s="829"/>
      <c r="L9" s="829"/>
      <c r="M9" s="829"/>
      <c r="N9" s="829"/>
      <c r="O9" s="829"/>
      <c r="P9" s="829"/>
      <c r="Q9" s="830"/>
    </row>
    <row r="10" spans="1:22" s="14" customFormat="1" ht="15" customHeight="1">
      <c r="B10" s="257">
        <v>2</v>
      </c>
      <c r="C10" s="183" t="s">
        <v>1386</v>
      </c>
      <c r="D10" s="711"/>
      <c r="E10" s="711"/>
      <c r="F10" s="711"/>
      <c r="G10" s="711"/>
      <c r="H10" s="711"/>
      <c r="I10" s="711"/>
      <c r="J10" s="711"/>
      <c r="K10" s="711"/>
      <c r="L10" s="711"/>
      <c r="M10" s="711"/>
      <c r="N10" s="711"/>
      <c r="O10" s="711"/>
      <c r="P10" s="711"/>
      <c r="Q10" s="713"/>
    </row>
    <row r="11" spans="1:22" s="14" customFormat="1" ht="15" customHeight="1">
      <c r="B11" s="257">
        <v>3</v>
      </c>
      <c r="C11" s="183" t="s">
        <v>24</v>
      </c>
      <c r="D11" s="711"/>
      <c r="E11" s="711"/>
      <c r="F11" s="711"/>
      <c r="G11" s="711"/>
      <c r="H11" s="711"/>
      <c r="I11" s="711"/>
      <c r="J11" s="711"/>
      <c r="K11" s="711"/>
      <c r="L11" s="711"/>
      <c r="M11" s="711"/>
      <c r="N11" s="711"/>
      <c r="O11" s="711"/>
      <c r="P11" s="711"/>
      <c r="Q11" s="713"/>
    </row>
    <row r="12" spans="1:22" s="14" customFormat="1" ht="15" customHeight="1">
      <c r="B12" s="257">
        <v>5</v>
      </c>
      <c r="C12" s="183" t="s">
        <v>28</v>
      </c>
      <c r="D12" s="711"/>
      <c r="E12" s="711"/>
      <c r="F12" s="711"/>
      <c r="G12" s="711"/>
      <c r="H12" s="711"/>
      <c r="I12" s="711"/>
      <c r="J12" s="711"/>
      <c r="K12" s="711"/>
      <c r="L12" s="711"/>
      <c r="M12" s="711"/>
      <c r="N12" s="711"/>
      <c r="O12" s="711"/>
      <c r="P12" s="711"/>
      <c r="Q12" s="713"/>
    </row>
    <row r="13" spans="1:22" s="831" customFormat="1" ht="15" customHeight="1">
      <c r="B13" s="258" t="s">
        <v>1276</v>
      </c>
      <c r="C13" s="197" t="s">
        <v>1391</v>
      </c>
      <c r="D13" s="714"/>
      <c r="E13" s="714"/>
      <c r="F13" s="714"/>
      <c r="G13" s="714"/>
      <c r="H13" s="714"/>
      <c r="I13" s="714"/>
      <c r="J13" s="714"/>
      <c r="K13" s="714"/>
      <c r="L13" s="714"/>
      <c r="M13" s="714"/>
      <c r="N13" s="714"/>
      <c r="O13" s="714"/>
      <c r="P13" s="714"/>
      <c r="Q13" s="715"/>
    </row>
    <row r="14" spans="1:22" s="831" customFormat="1" ht="15" customHeight="1">
      <c r="B14" s="258" t="s">
        <v>1278</v>
      </c>
      <c r="C14" s="197" t="s">
        <v>1392</v>
      </c>
      <c r="D14" s="714"/>
      <c r="E14" s="714"/>
      <c r="F14" s="714"/>
      <c r="G14" s="714"/>
      <c r="H14" s="714"/>
      <c r="I14" s="714"/>
      <c r="J14" s="714"/>
      <c r="K14" s="714"/>
      <c r="L14" s="714"/>
      <c r="M14" s="714"/>
      <c r="N14" s="714"/>
      <c r="O14" s="714"/>
      <c r="P14" s="714"/>
      <c r="Q14" s="715"/>
    </row>
    <row r="15" spans="1:22" s="831" customFormat="1" ht="15" customHeight="1">
      <c r="B15" s="258" t="s">
        <v>1387</v>
      </c>
      <c r="C15" s="197" t="s">
        <v>1393</v>
      </c>
      <c r="D15" s="678"/>
      <c r="E15" s="508"/>
      <c r="F15" s="508"/>
      <c r="G15" s="508"/>
      <c r="H15" s="508"/>
      <c r="I15" s="508"/>
      <c r="J15" s="508"/>
      <c r="K15" s="508"/>
      <c r="L15" s="508"/>
      <c r="M15" s="508"/>
      <c r="N15" s="508"/>
      <c r="O15" s="508"/>
      <c r="P15" s="508"/>
      <c r="Q15" s="665"/>
    </row>
    <row r="16" spans="1:22" s="14" customFormat="1" ht="15" customHeight="1">
      <c r="B16" s="257">
        <v>6</v>
      </c>
      <c r="C16" s="183" t="s">
        <v>29</v>
      </c>
      <c r="D16" s="711">
        <v>43501628194.6101</v>
      </c>
      <c r="E16" s="711"/>
      <c r="F16" s="711"/>
      <c r="G16" s="711"/>
      <c r="H16" s="711"/>
      <c r="I16" s="711"/>
      <c r="J16" s="711"/>
      <c r="K16" s="711"/>
      <c r="L16" s="711"/>
      <c r="M16" s="711"/>
      <c r="N16" s="711"/>
      <c r="O16" s="711"/>
      <c r="P16" s="711"/>
      <c r="Q16" s="713">
        <v>4223532302.2038999</v>
      </c>
    </row>
    <row r="17" spans="1:17" s="831" customFormat="1" ht="15" customHeight="1">
      <c r="B17" s="258" t="s">
        <v>1286</v>
      </c>
      <c r="C17" s="197" t="s">
        <v>1394</v>
      </c>
      <c r="D17" s="678"/>
      <c r="E17" s="508"/>
      <c r="F17" s="508"/>
      <c r="G17" s="508"/>
      <c r="H17" s="508"/>
      <c r="I17" s="508"/>
      <c r="J17" s="508"/>
      <c r="K17" s="508"/>
      <c r="L17" s="508"/>
      <c r="M17" s="508"/>
      <c r="N17" s="508"/>
      <c r="O17" s="508"/>
      <c r="P17" s="508"/>
      <c r="Q17" s="709"/>
    </row>
    <row r="18" spans="1:17" s="831" customFormat="1" ht="15" customHeight="1">
      <c r="B18" s="258" t="s">
        <v>1388</v>
      </c>
      <c r="C18" s="197" t="s">
        <v>1397</v>
      </c>
      <c r="D18" s="714">
        <v>43501628194.6101</v>
      </c>
      <c r="E18" s="714"/>
      <c r="F18" s="714"/>
      <c r="G18" s="714"/>
      <c r="H18" s="714"/>
      <c r="I18" s="714"/>
      <c r="J18" s="714"/>
      <c r="K18" s="714"/>
      <c r="L18" s="714"/>
      <c r="M18" s="714"/>
      <c r="N18" s="714"/>
      <c r="O18" s="714"/>
      <c r="P18" s="714"/>
      <c r="Q18" s="715">
        <v>4223532302.2038999</v>
      </c>
    </row>
    <row r="19" spans="1:17" s="831" customFormat="1" ht="15" customHeight="1">
      <c r="B19" s="258" t="s">
        <v>1389</v>
      </c>
      <c r="C19" s="197" t="s">
        <v>1395</v>
      </c>
      <c r="D19" s="714"/>
      <c r="E19" s="714"/>
      <c r="F19" s="714"/>
      <c r="G19" s="714"/>
      <c r="H19" s="714"/>
      <c r="I19" s="714"/>
      <c r="J19" s="714"/>
      <c r="K19" s="714"/>
      <c r="L19" s="714"/>
      <c r="M19" s="714"/>
      <c r="N19" s="714"/>
      <c r="O19" s="714"/>
      <c r="P19" s="714"/>
      <c r="Q19" s="715"/>
    </row>
    <row r="20" spans="1:17" s="831" customFormat="1" ht="15" customHeight="1">
      <c r="B20" s="259" t="s">
        <v>1390</v>
      </c>
      <c r="C20" s="256" t="s">
        <v>1396</v>
      </c>
      <c r="D20" s="832"/>
      <c r="E20" s="832"/>
      <c r="F20" s="832"/>
      <c r="G20" s="832"/>
      <c r="H20" s="832"/>
      <c r="I20" s="832"/>
      <c r="J20" s="832"/>
      <c r="K20" s="832"/>
      <c r="L20" s="832"/>
      <c r="M20" s="832"/>
      <c r="N20" s="832"/>
      <c r="O20" s="832"/>
      <c r="P20" s="832"/>
      <c r="Q20" s="833"/>
    </row>
    <row r="21" spans="1:17" s="1" customFormat="1" ht="15" customHeight="1" thickBot="1">
      <c r="B21" s="30">
        <v>7</v>
      </c>
      <c r="C21" s="235" t="s">
        <v>644</v>
      </c>
      <c r="D21" s="306">
        <v>43501628194.6101</v>
      </c>
      <c r="E21" s="306"/>
      <c r="F21" s="306"/>
      <c r="G21" s="306"/>
      <c r="H21" s="306"/>
      <c r="I21" s="306"/>
      <c r="J21" s="306"/>
      <c r="K21" s="306"/>
      <c r="L21" s="306"/>
      <c r="M21" s="306"/>
      <c r="N21" s="306"/>
      <c r="O21" s="306"/>
      <c r="P21" s="306"/>
      <c r="Q21" s="339">
        <v>4223532302.2038999</v>
      </c>
    </row>
    <row r="22" spans="1:17" s="1" customFormat="1" ht="15" customHeight="1" thickBot="1"/>
    <row r="23" spans="1:17" s="1" customFormat="1" ht="39.950000000000003" customHeight="1">
      <c r="B23" s="1057" t="s">
        <v>207</v>
      </c>
      <c r="C23" s="1109"/>
      <c r="D23" s="1109" t="s">
        <v>209</v>
      </c>
      <c r="E23" s="1075" t="s">
        <v>652</v>
      </c>
      <c r="F23" s="1075"/>
      <c r="G23" s="1075"/>
      <c r="H23" s="1075"/>
      <c r="I23" s="1075"/>
      <c r="J23" s="1075"/>
      <c r="K23" s="1075"/>
      <c r="L23" s="1075"/>
      <c r="M23" s="1075"/>
      <c r="N23" s="1075"/>
      <c r="O23" s="1075"/>
      <c r="P23" s="1058" t="s">
        <v>210</v>
      </c>
      <c r="Q23" s="1072"/>
    </row>
    <row r="24" spans="1:17" s="1" customFormat="1" ht="39.950000000000003" customHeight="1">
      <c r="B24" s="1059"/>
      <c r="C24" s="1108"/>
      <c r="D24" s="1108"/>
      <c r="E24" s="1074" t="s">
        <v>667</v>
      </c>
      <c r="F24" s="1074"/>
      <c r="G24" s="1074"/>
      <c r="H24" s="1074"/>
      <c r="I24" s="1074"/>
      <c r="J24" s="1074"/>
      <c r="K24" s="1074"/>
      <c r="L24" s="1074"/>
      <c r="M24" s="1074"/>
      <c r="N24" s="1060" t="s">
        <v>668</v>
      </c>
      <c r="O24" s="1060"/>
      <c r="P24" s="1060" t="s">
        <v>654</v>
      </c>
      <c r="Q24" s="1073" t="s">
        <v>655</v>
      </c>
    </row>
    <row r="25" spans="1:17" s="121" customFormat="1" ht="20.100000000000001" customHeight="1">
      <c r="A25" s="10"/>
      <c r="B25" s="1059"/>
      <c r="C25" s="1108"/>
      <c r="D25" s="1108"/>
      <c r="E25" s="1108" t="s">
        <v>656</v>
      </c>
      <c r="F25" s="1108" t="s">
        <v>669</v>
      </c>
      <c r="G25" s="1108"/>
      <c r="H25" s="1108"/>
      <c r="I25" s="1108"/>
      <c r="J25" s="1108" t="s">
        <v>670</v>
      </c>
      <c r="K25" s="1108"/>
      <c r="L25" s="1108"/>
      <c r="M25" s="1108"/>
      <c r="N25" s="1108" t="s">
        <v>664</v>
      </c>
      <c r="O25" s="1108" t="s">
        <v>666</v>
      </c>
      <c r="P25" s="1060"/>
      <c r="Q25" s="1073"/>
    </row>
    <row r="26" spans="1:17" s="121" customFormat="1" ht="80.099999999999994" customHeight="1">
      <c r="A26" s="1"/>
      <c r="B26" s="1059"/>
      <c r="C26" s="1108"/>
      <c r="D26" s="1108"/>
      <c r="E26" s="1108"/>
      <c r="F26" s="254"/>
      <c r="G26" s="225" t="s">
        <v>657</v>
      </c>
      <c r="H26" s="225" t="s">
        <v>658</v>
      </c>
      <c r="I26" s="225" t="s">
        <v>659</v>
      </c>
      <c r="J26" s="254"/>
      <c r="K26" s="225" t="s">
        <v>660</v>
      </c>
      <c r="L26" s="225" t="s">
        <v>661</v>
      </c>
      <c r="M26" s="225" t="s">
        <v>662</v>
      </c>
      <c r="N26" s="1108"/>
      <c r="O26" s="1108"/>
      <c r="P26" s="1060"/>
      <c r="Q26" s="1073"/>
    </row>
    <row r="27" spans="1:17" s="121" customFormat="1" ht="15" customHeight="1">
      <c r="A27" s="1"/>
      <c r="B27" s="1059"/>
      <c r="C27" s="1108"/>
      <c r="D27" s="225" t="s">
        <v>693</v>
      </c>
      <c r="E27" s="225" t="s">
        <v>694</v>
      </c>
      <c r="F27" s="362" t="s">
        <v>695</v>
      </c>
      <c r="G27" s="225" t="s">
        <v>696</v>
      </c>
      <c r="H27" s="225" t="s">
        <v>697</v>
      </c>
      <c r="I27" s="225" t="s">
        <v>698</v>
      </c>
      <c r="J27" s="362" t="s">
        <v>2</v>
      </c>
      <c r="K27" s="225" t="s">
        <v>699</v>
      </c>
      <c r="L27" s="225" t="s">
        <v>700</v>
      </c>
      <c r="M27" s="225" t="s">
        <v>701</v>
      </c>
      <c r="N27" s="225" t="s">
        <v>702</v>
      </c>
      <c r="O27" s="225" t="s">
        <v>703</v>
      </c>
      <c r="P27" s="134" t="s">
        <v>704</v>
      </c>
      <c r="Q27" s="136" t="s">
        <v>765</v>
      </c>
    </row>
    <row r="28" spans="1:17" s="14" customFormat="1" ht="15" customHeight="1">
      <c r="B28" s="215">
        <v>1</v>
      </c>
      <c r="C28" s="97" t="s">
        <v>48</v>
      </c>
      <c r="D28" s="391"/>
      <c r="E28" s="391"/>
      <c r="F28" s="391"/>
      <c r="G28" s="391"/>
      <c r="H28" s="391"/>
      <c r="I28" s="391"/>
      <c r="J28" s="391"/>
      <c r="K28" s="391"/>
      <c r="L28" s="391"/>
      <c r="M28" s="391"/>
      <c r="N28" s="391"/>
      <c r="O28" s="391"/>
      <c r="P28" s="391"/>
      <c r="Q28" s="835"/>
    </row>
    <row r="29" spans="1:17" s="14" customFormat="1" ht="15" customHeight="1">
      <c r="B29" s="257">
        <v>2</v>
      </c>
      <c r="C29" s="183" t="s">
        <v>1386</v>
      </c>
      <c r="D29" s="509"/>
      <c r="E29" s="509"/>
      <c r="F29" s="509"/>
      <c r="G29" s="509"/>
      <c r="H29" s="509"/>
      <c r="I29" s="509"/>
      <c r="J29" s="509"/>
      <c r="K29" s="509"/>
      <c r="L29" s="509"/>
      <c r="M29" s="509"/>
      <c r="N29" s="509"/>
      <c r="O29" s="509"/>
      <c r="P29" s="509"/>
      <c r="Q29" s="510"/>
    </row>
    <row r="30" spans="1:17" s="14" customFormat="1" ht="15" customHeight="1">
      <c r="B30" s="257">
        <v>3</v>
      </c>
      <c r="C30" s="183" t="s">
        <v>24</v>
      </c>
      <c r="D30" s="509"/>
      <c r="E30" s="509"/>
      <c r="F30" s="509"/>
      <c r="G30" s="509"/>
      <c r="H30" s="509"/>
      <c r="I30" s="509"/>
      <c r="J30" s="509"/>
      <c r="K30" s="509"/>
      <c r="L30" s="509"/>
      <c r="M30" s="509"/>
      <c r="N30" s="509"/>
      <c r="O30" s="509"/>
      <c r="P30" s="509"/>
      <c r="Q30" s="510"/>
    </row>
    <row r="31" spans="1:17" s="14" customFormat="1" ht="15" customHeight="1">
      <c r="B31" s="257">
        <v>4</v>
      </c>
      <c r="C31" s="650" t="s">
        <v>27</v>
      </c>
      <c r="D31" s="802">
        <v>2626937114.9000001</v>
      </c>
      <c r="E31" s="802"/>
      <c r="F31" s="802"/>
      <c r="G31" s="802"/>
      <c r="H31" s="802"/>
      <c r="I31" s="802"/>
      <c r="J31" s="802"/>
      <c r="K31" s="802"/>
      <c r="L31" s="802"/>
      <c r="M31" s="802"/>
      <c r="N31" s="802"/>
      <c r="O31" s="802"/>
      <c r="P31" s="802"/>
      <c r="Q31" s="834">
        <v>418111793.23259997</v>
      </c>
    </row>
    <row r="32" spans="1:17" s="14" customFormat="1" ht="15" customHeight="1">
      <c r="B32" s="257">
        <v>5</v>
      </c>
      <c r="C32" s="650" t="s">
        <v>28</v>
      </c>
      <c r="D32" s="802">
        <v>5038861111.5200005</v>
      </c>
      <c r="E32" s="802"/>
      <c r="F32" s="802"/>
      <c r="G32" s="802"/>
      <c r="H32" s="802"/>
      <c r="I32" s="802"/>
      <c r="J32" s="802"/>
      <c r="K32" s="802"/>
      <c r="L32" s="802"/>
      <c r="M32" s="802"/>
      <c r="N32" s="802"/>
      <c r="O32" s="802"/>
      <c r="P32" s="802"/>
      <c r="Q32" s="834">
        <v>1687942186.6142001</v>
      </c>
    </row>
    <row r="33" spans="2:17" s="831" customFormat="1" ht="15" customHeight="1">
      <c r="B33" s="258" t="s">
        <v>1276</v>
      </c>
      <c r="C33" s="197" t="s">
        <v>1398</v>
      </c>
      <c r="D33" s="823">
        <v>5038861111.5200005</v>
      </c>
      <c r="E33" s="392"/>
      <c r="F33" s="392"/>
      <c r="G33" s="392"/>
      <c r="H33" s="392"/>
      <c r="I33" s="392"/>
      <c r="J33" s="392"/>
      <c r="K33" s="392"/>
      <c r="L33" s="392"/>
      <c r="M33" s="392"/>
      <c r="N33" s="392"/>
      <c r="O33" s="392"/>
      <c r="P33" s="392"/>
      <c r="Q33" s="878">
        <v>1687942186.6142001</v>
      </c>
    </row>
    <row r="34" spans="2:17" s="831" customFormat="1" ht="15" customHeight="1">
      <c r="B34" s="258" t="s">
        <v>1278</v>
      </c>
      <c r="C34" s="197" t="s">
        <v>1399</v>
      </c>
      <c r="D34" s="392"/>
      <c r="E34" s="392"/>
      <c r="F34" s="392"/>
      <c r="G34" s="392"/>
      <c r="H34" s="392"/>
      <c r="I34" s="392"/>
      <c r="J34" s="392"/>
      <c r="K34" s="392"/>
      <c r="L34" s="392"/>
      <c r="M34" s="392"/>
      <c r="N34" s="392"/>
      <c r="O34" s="392"/>
      <c r="P34" s="392"/>
      <c r="Q34" s="836"/>
    </row>
    <row r="35" spans="2:17" s="831" customFormat="1" ht="15" customHeight="1">
      <c r="B35" s="259" t="s">
        <v>1387</v>
      </c>
      <c r="C35" s="256" t="s">
        <v>1400</v>
      </c>
      <c r="D35" s="511"/>
      <c r="E35" s="511"/>
      <c r="F35" s="511"/>
      <c r="G35" s="511"/>
      <c r="H35" s="511"/>
      <c r="I35" s="511"/>
      <c r="J35" s="511"/>
      <c r="K35" s="511"/>
      <c r="L35" s="511"/>
      <c r="M35" s="511"/>
      <c r="N35" s="511"/>
      <c r="O35" s="511"/>
      <c r="P35" s="511"/>
      <c r="Q35" s="710"/>
    </row>
    <row r="36" spans="2:17" s="1" customFormat="1" ht="15" customHeight="1" thickBot="1">
      <c r="B36" s="30">
        <v>6</v>
      </c>
      <c r="C36" s="235" t="s">
        <v>21</v>
      </c>
      <c r="D36" s="306">
        <v>7665798226.4200001</v>
      </c>
      <c r="E36" s="306"/>
      <c r="F36" s="306"/>
      <c r="G36" s="306"/>
      <c r="H36" s="306"/>
      <c r="I36" s="306"/>
      <c r="J36" s="306"/>
      <c r="K36" s="306"/>
      <c r="L36" s="306"/>
      <c r="M36" s="306"/>
      <c r="N36" s="306"/>
      <c r="O36" s="306"/>
      <c r="P36" s="306"/>
      <c r="Q36" s="339">
        <v>2106053979.8468001</v>
      </c>
    </row>
    <row r="37" spans="2:17" s="1" customFormat="1" ht="12.75">
      <c r="B37" s="255"/>
      <c r="C37" s="255"/>
      <c r="D37" s="255"/>
      <c r="E37" s="255"/>
      <c r="F37" s="255"/>
      <c r="G37" s="255"/>
      <c r="H37" s="255"/>
      <c r="I37" s="255"/>
      <c r="J37" s="255"/>
      <c r="K37" s="255"/>
      <c r="L37" s="255"/>
      <c r="M37" s="255"/>
      <c r="N37" s="255"/>
      <c r="O37" s="255"/>
      <c r="P37" s="255"/>
      <c r="Q37" s="255"/>
    </row>
    <row r="38" spans="2:17" s="1" customFormat="1" ht="12.75">
      <c r="B38" s="210"/>
      <c r="C38" s="210"/>
      <c r="D38" s="210"/>
      <c r="E38" s="210"/>
      <c r="F38" s="210"/>
      <c r="G38" s="210"/>
      <c r="H38" s="210"/>
      <c r="I38" s="210"/>
      <c r="J38" s="210"/>
      <c r="K38" s="210"/>
      <c r="L38" s="210"/>
      <c r="M38" s="210"/>
      <c r="N38" s="210"/>
      <c r="O38" s="210"/>
      <c r="P38" s="210"/>
      <c r="Q38" s="210"/>
    </row>
    <row r="39" spans="2:17" s="1" customFormat="1" ht="12.75">
      <c r="B39" s="210"/>
      <c r="C39" s="210"/>
      <c r="D39" s="210"/>
      <c r="E39" s="210"/>
      <c r="F39" s="210"/>
      <c r="G39" s="210"/>
      <c r="H39" s="210"/>
      <c r="I39" s="210"/>
      <c r="J39" s="210"/>
      <c r="K39" s="210"/>
      <c r="L39" s="210"/>
      <c r="M39" s="210"/>
      <c r="N39" s="210"/>
      <c r="O39" s="210"/>
      <c r="P39" s="210"/>
      <c r="Q39" s="210"/>
    </row>
    <row r="40" spans="2:17" s="1" customFormat="1" ht="12.75">
      <c r="B40" s="210"/>
      <c r="C40" s="210"/>
      <c r="D40" s="210"/>
      <c r="E40" s="210"/>
      <c r="F40" s="210"/>
      <c r="G40" s="210"/>
      <c r="H40" s="210"/>
      <c r="I40" s="210"/>
      <c r="J40" s="210"/>
      <c r="K40" s="210"/>
      <c r="L40" s="210"/>
      <c r="M40" s="210"/>
      <c r="N40" s="210"/>
      <c r="O40" s="210"/>
      <c r="P40" s="210"/>
      <c r="Q40" s="210"/>
    </row>
    <row r="41" spans="2:17" s="1" customFormat="1" ht="12.75">
      <c r="B41" s="210"/>
      <c r="C41" s="210"/>
      <c r="D41" s="210"/>
      <c r="E41" s="210"/>
      <c r="F41" s="210"/>
      <c r="G41" s="210"/>
      <c r="H41" s="210"/>
      <c r="I41" s="210"/>
      <c r="J41" s="210"/>
      <c r="K41" s="210"/>
      <c r="L41" s="210"/>
      <c r="M41" s="210"/>
      <c r="N41" s="210"/>
      <c r="O41" s="210"/>
      <c r="P41" s="210"/>
      <c r="Q41" s="210"/>
    </row>
    <row r="42" spans="2:17" s="1" customFormat="1" ht="12.75">
      <c r="B42" s="210"/>
      <c r="C42" s="210"/>
      <c r="D42" s="210"/>
      <c r="E42" s="210"/>
      <c r="F42" s="210"/>
      <c r="G42" s="210"/>
      <c r="H42" s="210"/>
      <c r="I42" s="210"/>
      <c r="J42" s="210"/>
      <c r="K42" s="210"/>
      <c r="L42" s="210"/>
      <c r="M42" s="210"/>
      <c r="N42" s="210"/>
      <c r="O42" s="210"/>
      <c r="P42" s="210"/>
      <c r="Q42" s="210"/>
    </row>
    <row r="43" spans="2:17" s="1" customFormat="1" ht="12.75">
      <c r="B43" s="210"/>
      <c r="C43" s="210"/>
      <c r="D43" s="210"/>
      <c r="E43" s="210"/>
      <c r="F43" s="210"/>
      <c r="G43" s="210"/>
      <c r="H43" s="210"/>
      <c r="I43" s="210"/>
      <c r="J43" s="210"/>
      <c r="K43" s="210"/>
      <c r="L43" s="210"/>
      <c r="M43" s="210"/>
      <c r="N43" s="210"/>
      <c r="O43" s="210"/>
      <c r="P43" s="210"/>
      <c r="Q43" s="210"/>
    </row>
    <row r="44" spans="2:17" s="1" customFormat="1" ht="12.75"/>
    <row r="45" spans="2:17" s="1" customFormat="1" ht="12.75"/>
    <row r="46" spans="2:17" s="1" customFormat="1" ht="12.75"/>
    <row r="47" spans="2:17" s="1" customFormat="1" ht="12.75"/>
  </sheetData>
  <mergeCells count="26">
    <mergeCell ref="P23:Q23"/>
    <mergeCell ref="E24:M24"/>
    <mergeCell ref="N24:O24"/>
    <mergeCell ref="P24:P26"/>
    <mergeCell ref="Q24:Q26"/>
    <mergeCell ref="E25:E26"/>
    <mergeCell ref="N25:N26"/>
    <mergeCell ref="O25:O26"/>
    <mergeCell ref="J25:M25"/>
    <mergeCell ref="E23:O23"/>
    <mergeCell ref="B23:C27"/>
    <mergeCell ref="E4:O4"/>
    <mergeCell ref="F6:I6"/>
    <mergeCell ref="J6:M6"/>
    <mergeCell ref="D4:D7"/>
    <mergeCell ref="B4:C8"/>
    <mergeCell ref="D23:D26"/>
    <mergeCell ref="F25:I25"/>
    <mergeCell ref="P4:Q4"/>
    <mergeCell ref="E5:M5"/>
    <mergeCell ref="N5:O5"/>
    <mergeCell ref="P5:P7"/>
    <mergeCell ref="Q5:Q7"/>
    <mergeCell ref="E6:E7"/>
    <mergeCell ref="N6:N7"/>
    <mergeCell ref="O6:O7"/>
  </mergeCells>
  <pageMargins left="0.23333333333333334" right="0.7" top="0.75" bottom="0.75" header="0.3" footer="0.3"/>
  <pageSetup paperSize="9" scale="46"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9">
    <pageSetUpPr fitToPage="1"/>
  </sheetPr>
  <dimension ref="B1:L16"/>
  <sheetViews>
    <sheetView showGridLines="0" zoomScaleNormal="100" zoomScaleSheetLayoutView="100" workbookViewId="0">
      <selection activeCell="C72" sqref="C72"/>
    </sheetView>
  </sheetViews>
  <sheetFormatPr defaultColWidth="9.140625" defaultRowHeight="14.25"/>
  <cols>
    <col min="1" max="1" width="5.7109375" style="9" customWidth="1"/>
    <col min="2" max="2" width="10.7109375" style="9" customWidth="1"/>
    <col min="3" max="3" width="85.7109375" style="9" customWidth="1"/>
    <col min="4" max="4" width="30.140625" style="9" bestFit="1" customWidth="1"/>
    <col min="5" max="5" width="28.28515625" style="9" bestFit="1" customWidth="1"/>
    <col min="6" max="6" width="16.28515625" style="9" customWidth="1"/>
    <col min="7" max="16384" width="9.140625" style="9"/>
  </cols>
  <sheetData>
    <row r="1" spans="2:12" ht="15" customHeight="1"/>
    <row r="2" spans="2:12" ht="20.25">
      <c r="B2" s="26" t="s">
        <v>744</v>
      </c>
      <c r="C2" s="6"/>
      <c r="D2" s="6"/>
      <c r="E2" s="6"/>
      <c r="F2" s="6"/>
      <c r="G2" s="194"/>
      <c r="H2" s="194"/>
      <c r="I2" s="194"/>
      <c r="J2" s="194"/>
      <c r="K2" s="194"/>
      <c r="L2" s="194"/>
    </row>
    <row r="3" spans="2:12" ht="15" customHeight="1" thickBot="1"/>
    <row r="4" spans="2:12" s="1" customFormat="1" ht="20.100000000000001" customHeight="1">
      <c r="B4" s="133"/>
      <c r="C4" s="137"/>
      <c r="D4" s="138" t="s">
        <v>86</v>
      </c>
    </row>
    <row r="5" spans="2:12" s="1" customFormat="1" ht="15" customHeight="1">
      <c r="B5" s="409"/>
      <c r="C5" s="225"/>
      <c r="D5" s="346" t="s">
        <v>693</v>
      </c>
    </row>
    <row r="6" spans="2:12" s="1" customFormat="1" ht="15" customHeight="1">
      <c r="B6" s="135">
        <v>1</v>
      </c>
      <c r="C6" s="96" t="s">
        <v>1419</v>
      </c>
      <c r="D6" s="313">
        <v>6298686214.7606802</v>
      </c>
    </row>
    <row r="7" spans="2:12" s="1" customFormat="1" ht="15" customHeight="1">
      <c r="B7" s="39">
        <v>2</v>
      </c>
      <c r="C7" s="195" t="s">
        <v>211</v>
      </c>
      <c r="D7" s="644">
        <v>-10422563.116986601</v>
      </c>
    </row>
    <row r="8" spans="2:12" s="1" customFormat="1" ht="15" customHeight="1">
      <c r="B8" s="40">
        <v>3</v>
      </c>
      <c r="C8" s="512" t="s">
        <v>212</v>
      </c>
      <c r="D8" s="645">
        <v>8186651.6079126</v>
      </c>
    </row>
    <row r="9" spans="2:12" s="1" customFormat="1" ht="15" customHeight="1">
      <c r="B9" s="40">
        <v>4</v>
      </c>
      <c r="C9" s="512" t="s">
        <v>213</v>
      </c>
      <c r="D9" s="645">
        <v>-8363335.6600000001</v>
      </c>
    </row>
    <row r="10" spans="2:12" s="1" customFormat="1" ht="15" customHeight="1">
      <c r="B10" s="40">
        <v>5</v>
      </c>
      <c r="C10" s="512" t="s">
        <v>214</v>
      </c>
      <c r="D10" s="510">
        <v>41499314.455212504</v>
      </c>
    </row>
    <row r="11" spans="2:12" s="1" customFormat="1" ht="15" customHeight="1">
      <c r="B11" s="40">
        <v>6</v>
      </c>
      <c r="C11" s="512" t="s">
        <v>215</v>
      </c>
      <c r="D11" s="510"/>
    </row>
    <row r="12" spans="2:12" s="1" customFormat="1" ht="15" customHeight="1">
      <c r="B12" s="40">
        <v>7</v>
      </c>
      <c r="C12" s="512" t="s">
        <v>216</v>
      </c>
      <c r="D12" s="510"/>
    </row>
    <row r="13" spans="2:12" s="1" customFormat="1" ht="15" customHeight="1">
      <c r="B13" s="42">
        <v>8</v>
      </c>
      <c r="C13" s="356" t="s">
        <v>217</v>
      </c>
      <c r="D13" s="513"/>
    </row>
    <row r="14" spans="2:12" s="1" customFormat="1" ht="15" customHeight="1" thickBot="1">
      <c r="B14" s="30">
        <v>9</v>
      </c>
      <c r="C14" s="31" t="s">
        <v>1420</v>
      </c>
      <c r="D14" s="314">
        <v>6329586282.0468197</v>
      </c>
    </row>
    <row r="15" spans="2:12" s="1" customFormat="1" ht="12.75">
      <c r="B15" s="10"/>
      <c r="C15" s="10"/>
    </row>
    <row r="16" spans="2:12" s="1" customFormat="1" ht="12.75">
      <c r="D16" s="388"/>
    </row>
  </sheetData>
  <pageMargins left="0.7" right="0.7" top="0.75" bottom="0.75" header="0.3" footer="0.3"/>
  <pageSetup scale="76"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173A5-2116-4733-B951-6225052B5EA1}">
  <sheetPr>
    <pageSetUpPr fitToPage="1"/>
  </sheetPr>
  <dimension ref="A1:I18"/>
  <sheetViews>
    <sheetView showGridLines="0" zoomScaleNormal="100" workbookViewId="0">
      <selection activeCell="B55" sqref="B55"/>
    </sheetView>
  </sheetViews>
  <sheetFormatPr defaultColWidth="9.140625" defaultRowHeight="14.25"/>
  <cols>
    <col min="1" max="1" width="5.7109375" style="9" customWidth="1"/>
    <col min="2" max="2" width="40.7109375" style="9" customWidth="1"/>
    <col min="3" max="5" width="20.7109375" style="9" customWidth="1"/>
    <col min="6" max="8" width="9.140625" style="9"/>
    <col min="9" max="9" width="17.28515625" style="9" bestFit="1" customWidth="1"/>
    <col min="10" max="16384" width="9.140625" style="9"/>
  </cols>
  <sheetData>
    <row r="1" spans="1:9">
      <c r="B1" s="207"/>
      <c r="C1" s="207"/>
      <c r="D1" s="207"/>
      <c r="E1" s="207"/>
      <c r="F1" s="207"/>
      <c r="G1" s="117"/>
    </row>
    <row r="2" spans="1:9" ht="20.100000000000001" customHeight="1">
      <c r="A2" s="5"/>
      <c r="B2" s="26" t="s">
        <v>1461</v>
      </c>
      <c r="C2" s="194"/>
      <c r="D2" s="194"/>
      <c r="E2" s="194"/>
      <c r="G2" s="117"/>
    </row>
    <row r="3" spans="1:9">
      <c r="B3" s="1"/>
      <c r="C3" s="1"/>
      <c r="D3" s="1"/>
      <c r="E3" s="1"/>
    </row>
    <row r="4" spans="1:9">
      <c r="B4" s="210" t="s">
        <v>1462</v>
      </c>
      <c r="C4" s="1"/>
      <c r="D4" s="1"/>
      <c r="E4" s="1"/>
    </row>
    <row r="5" spans="1:9">
      <c r="B5" s="1"/>
      <c r="C5" s="1"/>
      <c r="D5" s="1"/>
      <c r="E5" s="1"/>
    </row>
    <row r="6" spans="1:9">
      <c r="B6" s="941" t="s">
        <v>1467</v>
      </c>
      <c r="C6" s="8"/>
      <c r="D6" s="8"/>
      <c r="E6" s="1"/>
    </row>
    <row r="7" spans="1:9" ht="15" thickBot="1">
      <c r="B7" s="1"/>
      <c r="C7" s="1"/>
      <c r="D7" s="1"/>
      <c r="E7" s="1"/>
    </row>
    <row r="8" spans="1:9" ht="20.100000000000001" customHeight="1">
      <c r="B8" s="1110" t="s">
        <v>1464</v>
      </c>
      <c r="C8" s="1075"/>
      <c r="D8" s="1075"/>
      <c r="E8" s="1076"/>
      <c r="F8" s="117"/>
      <c r="G8" s="117"/>
    </row>
    <row r="9" spans="1:9" ht="39.950000000000003" customHeight="1">
      <c r="B9" s="214"/>
      <c r="C9" s="134" t="s">
        <v>1465</v>
      </c>
      <c r="D9" s="134" t="s">
        <v>1466</v>
      </c>
      <c r="E9" s="136" t="s">
        <v>86</v>
      </c>
      <c r="F9" s="117"/>
      <c r="G9" s="117"/>
    </row>
    <row r="10" spans="1:9" ht="15" customHeight="1">
      <c r="B10" s="214"/>
      <c r="C10" s="134" t="s">
        <v>693</v>
      </c>
      <c r="D10" s="378" t="s">
        <v>694</v>
      </c>
      <c r="E10" s="136" t="s">
        <v>695</v>
      </c>
      <c r="F10" s="117"/>
      <c r="G10" s="117"/>
    </row>
    <row r="11" spans="1:9">
      <c r="B11" s="20" t="s">
        <v>1463</v>
      </c>
      <c r="C11" s="877">
        <v>187170700.41999999</v>
      </c>
      <c r="D11" s="877"/>
      <c r="E11" s="939">
        <v>451838959.72000003</v>
      </c>
      <c r="F11" s="117"/>
      <c r="G11" s="117"/>
    </row>
    <row r="12" spans="1:9" ht="15" thickBot="1">
      <c r="B12" s="940" t="s">
        <v>21</v>
      </c>
      <c r="C12" s="486">
        <v>187170700.41999999</v>
      </c>
      <c r="D12" s="486"/>
      <c r="E12" s="487">
        <v>451838959.72000003</v>
      </c>
      <c r="F12" s="117"/>
      <c r="G12" s="117"/>
    </row>
    <row r="13" spans="1:9">
      <c r="B13" s="139"/>
      <c r="C13" s="210"/>
      <c r="D13" s="210"/>
      <c r="E13" s="210"/>
      <c r="I13" s="382"/>
    </row>
    <row r="14" spans="1:9">
      <c r="B14" s="210"/>
      <c r="C14" s="210"/>
      <c r="D14" s="210"/>
      <c r="E14" s="210"/>
      <c r="I14" s="382"/>
    </row>
    <row r="15" spans="1:9">
      <c r="B15" s="210"/>
      <c r="C15" s="210"/>
      <c r="D15" s="210"/>
      <c r="E15" s="210"/>
      <c r="I15" s="382"/>
    </row>
    <row r="16" spans="1:9">
      <c r="B16" s="210"/>
      <c r="C16" s="210"/>
      <c r="D16" s="210"/>
      <c r="E16" s="210"/>
      <c r="I16" s="330"/>
    </row>
    <row r="17" spans="2:5">
      <c r="B17" s="210"/>
      <c r="C17" s="210"/>
      <c r="D17" s="210"/>
      <c r="E17" s="210"/>
    </row>
    <row r="18" spans="2:5">
      <c r="B18" s="211"/>
      <c r="C18" s="211"/>
      <c r="D18" s="211"/>
      <c r="E18" s="211"/>
    </row>
  </sheetData>
  <mergeCells count="1">
    <mergeCell ref="B8:E8"/>
  </mergeCells>
  <pageMargins left="0.7" right="0.7" top="0.75" bottom="0.75"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3">
    <pageSetUpPr fitToPage="1"/>
  </sheetPr>
  <dimension ref="A1:K21"/>
  <sheetViews>
    <sheetView showGridLines="0" zoomScaleNormal="100" zoomScalePageLayoutView="80" workbookViewId="0">
      <selection activeCell="C48" sqref="C48"/>
    </sheetView>
  </sheetViews>
  <sheetFormatPr defaultColWidth="9.140625" defaultRowHeight="14.25"/>
  <cols>
    <col min="1" max="1" width="5.7109375" style="9" customWidth="1"/>
    <col min="2" max="2" width="10.7109375" style="116" customWidth="1"/>
    <col min="3" max="3" width="60.7109375" style="9" customWidth="1"/>
    <col min="4" max="11" width="15.7109375" style="9" customWidth="1"/>
    <col min="12" max="16384" width="9.140625" style="9"/>
  </cols>
  <sheetData>
    <row r="1" spans="1:11" ht="15" customHeight="1"/>
    <row r="2" spans="1:11" s="48" customFormat="1" ht="20.100000000000001" customHeight="1">
      <c r="B2" s="26" t="s">
        <v>1</v>
      </c>
      <c r="C2" s="116"/>
    </row>
    <row r="3" spans="1:11" ht="15" customHeight="1" thickBot="1">
      <c r="A3" s="117"/>
      <c r="B3" s="118"/>
      <c r="C3" s="119"/>
      <c r="D3" s="120"/>
      <c r="E3" s="120"/>
      <c r="F3" s="120"/>
      <c r="G3" s="120"/>
      <c r="H3" s="120"/>
      <c r="I3" s="120"/>
      <c r="J3" s="120"/>
      <c r="K3" s="120"/>
    </row>
    <row r="4" spans="1:11" ht="15" customHeight="1">
      <c r="A4" s="117"/>
      <c r="B4" s="427"/>
      <c r="C4" s="428"/>
      <c r="D4" s="137" t="s">
        <v>693</v>
      </c>
      <c r="E4" s="137" t="s">
        <v>694</v>
      </c>
      <c r="F4" s="137" t="s">
        <v>695</v>
      </c>
      <c r="G4" s="137" t="s">
        <v>696</v>
      </c>
      <c r="H4" s="137" t="s">
        <v>697</v>
      </c>
      <c r="I4" s="137" t="s">
        <v>698</v>
      </c>
      <c r="J4" s="137" t="s">
        <v>2</v>
      </c>
      <c r="K4" s="138" t="s">
        <v>699</v>
      </c>
    </row>
    <row r="5" spans="1:11" ht="80.099999999999994" customHeight="1">
      <c r="B5" s="380"/>
      <c r="C5" s="378"/>
      <c r="D5" s="225" t="s">
        <v>3</v>
      </c>
      <c r="E5" s="225" t="s">
        <v>4</v>
      </c>
      <c r="F5" s="225" t="s">
        <v>5</v>
      </c>
      <c r="G5" s="225" t="s">
        <v>616</v>
      </c>
      <c r="H5" s="225" t="s">
        <v>6</v>
      </c>
      <c r="I5" s="225" t="s">
        <v>7</v>
      </c>
      <c r="J5" s="225" t="s">
        <v>8</v>
      </c>
      <c r="K5" s="346" t="s">
        <v>9</v>
      </c>
    </row>
    <row r="6" spans="1:11" ht="15" customHeight="1">
      <c r="A6" s="117"/>
      <c r="B6" s="126" t="s">
        <v>453</v>
      </c>
      <c r="C6" s="97" t="s">
        <v>10</v>
      </c>
      <c r="D6" s="463"/>
      <c r="E6" s="97"/>
      <c r="F6" s="123"/>
      <c r="G6" s="391"/>
      <c r="H6" s="97"/>
      <c r="I6" s="97"/>
      <c r="J6" s="97"/>
      <c r="K6" s="455"/>
    </row>
    <row r="7" spans="1:11" ht="15" customHeight="1">
      <c r="A7" s="117"/>
      <c r="B7" s="72" t="s">
        <v>455</v>
      </c>
      <c r="C7" s="67" t="s">
        <v>12</v>
      </c>
      <c r="D7" s="183"/>
      <c r="E7" s="183"/>
      <c r="F7" s="286"/>
      <c r="G7" s="464"/>
      <c r="H7" s="183"/>
      <c r="I7" s="183"/>
      <c r="J7" s="183"/>
      <c r="K7" s="456"/>
    </row>
    <row r="8" spans="1:11" ht="15" customHeight="1">
      <c r="A8" s="117"/>
      <c r="B8" s="72">
        <v>1</v>
      </c>
      <c r="C8" s="67" t="s">
        <v>13</v>
      </c>
      <c r="D8" s="869">
        <v>45074542.3930839</v>
      </c>
      <c r="E8" s="869">
        <v>91338579.455348402</v>
      </c>
      <c r="F8" s="285"/>
      <c r="G8" s="464" t="s">
        <v>11</v>
      </c>
      <c r="H8" s="869">
        <v>190565775.33780801</v>
      </c>
      <c r="I8" s="869">
        <v>190565775.33780801</v>
      </c>
      <c r="J8" s="869">
        <v>190565775.33780801</v>
      </c>
      <c r="K8" s="870">
        <v>66380603.354362696</v>
      </c>
    </row>
    <row r="9" spans="1:11" ht="15" customHeight="1">
      <c r="A9" s="117"/>
      <c r="B9" s="72">
        <v>2</v>
      </c>
      <c r="C9" s="67" t="s">
        <v>14</v>
      </c>
      <c r="D9" s="285"/>
      <c r="E9" s="285"/>
      <c r="F9" s="124"/>
      <c r="G9" s="124"/>
      <c r="H9" s="124"/>
      <c r="I9" s="124"/>
      <c r="J9" s="124"/>
      <c r="K9" s="127"/>
    </row>
    <row r="10" spans="1:11" ht="15" customHeight="1">
      <c r="A10" s="117"/>
      <c r="B10" s="72" t="s">
        <v>15</v>
      </c>
      <c r="C10" s="125" t="s">
        <v>1401</v>
      </c>
      <c r="D10" s="285"/>
      <c r="E10" s="285"/>
      <c r="F10" s="124"/>
      <c r="G10" s="285"/>
      <c r="H10" s="124"/>
      <c r="I10" s="124"/>
      <c r="J10" s="124"/>
      <c r="K10" s="127"/>
    </row>
    <row r="11" spans="1:11" ht="15" customHeight="1">
      <c r="A11" s="117"/>
      <c r="B11" s="72" t="s">
        <v>16</v>
      </c>
      <c r="C11" s="125" t="s">
        <v>1402</v>
      </c>
      <c r="D11" s="285"/>
      <c r="E11" s="285"/>
      <c r="F11" s="124"/>
      <c r="G11" s="285"/>
      <c r="H11" s="124"/>
      <c r="I11" s="124"/>
      <c r="J11" s="124"/>
      <c r="K11" s="127"/>
    </row>
    <row r="12" spans="1:11" ht="15" customHeight="1">
      <c r="A12" s="117"/>
      <c r="B12" s="72" t="s">
        <v>17</v>
      </c>
      <c r="C12" s="125" t="s">
        <v>1403</v>
      </c>
      <c r="D12" s="285"/>
      <c r="E12" s="285"/>
      <c r="F12" s="124"/>
      <c r="G12" s="285"/>
      <c r="H12" s="124"/>
      <c r="I12" s="124"/>
      <c r="J12" s="124"/>
      <c r="K12" s="127"/>
    </row>
    <row r="13" spans="1:11" ht="15" customHeight="1">
      <c r="A13" s="117"/>
      <c r="B13" s="72">
        <v>3</v>
      </c>
      <c r="C13" s="67" t="s">
        <v>18</v>
      </c>
      <c r="D13" s="285"/>
      <c r="E13" s="285"/>
      <c r="F13" s="285"/>
      <c r="G13" s="285"/>
      <c r="H13" s="124"/>
      <c r="I13" s="124"/>
      <c r="J13" s="124"/>
      <c r="K13" s="127"/>
    </row>
    <row r="14" spans="1:11" ht="15" customHeight="1">
      <c r="A14" s="117"/>
      <c r="B14" s="72">
        <v>4</v>
      </c>
      <c r="C14" s="67" t="s">
        <v>19</v>
      </c>
      <c r="D14" s="285"/>
      <c r="E14" s="285"/>
      <c r="F14" s="285"/>
      <c r="G14" s="285"/>
      <c r="H14" s="124"/>
      <c r="I14" s="124"/>
      <c r="J14" s="124"/>
      <c r="K14" s="127"/>
    </row>
    <row r="15" spans="1:11" ht="15" customHeight="1">
      <c r="A15" s="117"/>
      <c r="B15" s="74">
        <v>5</v>
      </c>
      <c r="C15" s="66" t="s">
        <v>20</v>
      </c>
      <c r="D15" s="410"/>
      <c r="E15" s="410"/>
      <c r="F15" s="410"/>
      <c r="G15" s="410"/>
      <c r="H15" s="122"/>
      <c r="I15" s="122"/>
      <c r="J15" s="122"/>
      <c r="K15" s="128"/>
    </row>
    <row r="16" spans="1:11" ht="15" customHeight="1" thickBot="1">
      <c r="A16" s="117"/>
      <c r="B16" s="30">
        <v>6</v>
      </c>
      <c r="C16" s="31" t="s">
        <v>21</v>
      </c>
      <c r="D16" s="129"/>
      <c r="E16" s="129"/>
      <c r="F16" s="129"/>
      <c r="G16" s="129"/>
      <c r="H16" s="32">
        <f>SUM(H8)</f>
        <v>190565775.33780801</v>
      </c>
      <c r="I16" s="32">
        <f>SUM(I8)</f>
        <v>190565775.33780801</v>
      </c>
      <c r="J16" s="32">
        <f>SUM(J8)</f>
        <v>190565775.33780801</v>
      </c>
      <c r="K16" s="33">
        <f>SUM(K8)</f>
        <v>66380603.354362696</v>
      </c>
    </row>
    <row r="17" spans="1:11">
      <c r="A17" s="117"/>
      <c r="B17" s="121"/>
      <c r="C17" s="1"/>
      <c r="D17" s="1"/>
      <c r="E17" s="1"/>
      <c r="F17" s="1"/>
      <c r="G17" s="1"/>
      <c r="H17" s="1"/>
      <c r="I17" s="1"/>
      <c r="J17" s="1"/>
      <c r="K17" s="1"/>
    </row>
    <row r="18" spans="1:11">
      <c r="A18" s="117"/>
      <c r="B18" s="121"/>
      <c r="C18" s="1"/>
      <c r="D18" s="1"/>
      <c r="E18" s="1"/>
      <c r="F18" s="1"/>
      <c r="G18" s="1"/>
      <c r="H18" s="1"/>
      <c r="I18" s="1"/>
      <c r="J18" s="1"/>
      <c r="K18" s="1"/>
    </row>
    <row r="19" spans="1:11">
      <c r="B19" s="121"/>
      <c r="C19" s="1"/>
      <c r="D19" s="1"/>
      <c r="E19" s="1"/>
      <c r="F19" s="1"/>
      <c r="G19" s="1"/>
      <c r="H19" s="1"/>
      <c r="I19" s="1"/>
      <c r="J19" s="1"/>
      <c r="K19" s="1"/>
    </row>
    <row r="20" spans="1:11">
      <c r="B20" s="121"/>
      <c r="C20" s="1"/>
      <c r="D20" s="1"/>
      <c r="E20" s="1"/>
      <c r="F20" s="1"/>
      <c r="G20" s="1"/>
      <c r="H20" s="1"/>
      <c r="I20" s="1"/>
      <c r="J20" s="1"/>
      <c r="K20" s="1"/>
    </row>
    <row r="21" spans="1:11">
      <c r="B21" s="121"/>
      <c r="C21" s="1"/>
      <c r="D21" s="1"/>
      <c r="E21" s="1"/>
      <c r="F21" s="1"/>
      <c r="G21" s="1"/>
      <c r="H21" s="1"/>
      <c r="I21" s="1"/>
      <c r="J21" s="1"/>
      <c r="K21" s="1"/>
    </row>
  </sheetData>
  <pageMargins left="0.70866141732283472" right="0.70866141732283472" top="0.74803149606299213" bottom="0.74803149606299213" header="0.31496062992125984" footer="0.31496062992125984"/>
  <pageSetup paperSize="9" scale="6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3E40E-FE4B-4D7A-8350-D871B7C8FC11}">
  <dimension ref="A1:H140"/>
  <sheetViews>
    <sheetView showGridLines="0" zoomScaleNormal="100" workbookViewId="0">
      <selection activeCell="C89" sqref="C89"/>
    </sheetView>
  </sheetViews>
  <sheetFormatPr defaultColWidth="9.140625" defaultRowHeight="14.25"/>
  <cols>
    <col min="1" max="1" width="5.7109375" style="758" customWidth="1"/>
    <col min="2" max="2" width="10.7109375" style="758" customWidth="1"/>
    <col min="3" max="3" width="90.7109375" style="758" customWidth="1"/>
    <col min="4" max="8" width="22.7109375" style="758" customWidth="1"/>
    <col min="9" max="16384" width="9.140625" style="758"/>
  </cols>
  <sheetData>
    <row r="1" spans="1:8" ht="15" customHeight="1">
      <c r="A1" s="23"/>
    </row>
    <row r="2" spans="1:8" ht="20.100000000000001" customHeight="1">
      <c r="A2" s="23"/>
      <c r="B2" s="26" t="s">
        <v>479</v>
      </c>
    </row>
    <row r="3" spans="1:8" ht="15" customHeight="1" thickBot="1">
      <c r="A3" s="23"/>
      <c r="B3" s="36"/>
    </row>
    <row r="4" spans="1:8" ht="15" customHeight="1">
      <c r="A4" s="23"/>
      <c r="B4" s="1061"/>
      <c r="C4" s="1062"/>
      <c r="D4" s="137" t="s">
        <v>693</v>
      </c>
      <c r="E4" s="137" t="s">
        <v>694</v>
      </c>
      <c r="F4" s="137" t="s">
        <v>695</v>
      </c>
      <c r="G4" s="137" t="s">
        <v>696</v>
      </c>
      <c r="H4" s="138" t="s">
        <v>697</v>
      </c>
    </row>
    <row r="5" spans="1:8" ht="20.100000000000001" customHeight="1">
      <c r="A5" s="23"/>
      <c r="B5" s="1063"/>
      <c r="C5" s="1064"/>
      <c r="D5" s="225">
        <v>45838</v>
      </c>
      <c r="E5" s="225">
        <v>45747</v>
      </c>
      <c r="F5" s="225">
        <v>45657</v>
      </c>
      <c r="G5" s="225">
        <v>45565</v>
      </c>
      <c r="H5" s="346">
        <v>45473</v>
      </c>
    </row>
    <row r="6" spans="1:8" s="769" customFormat="1" ht="15" customHeight="1">
      <c r="A6" s="44"/>
      <c r="B6" s="45"/>
      <c r="C6" s="46" t="s">
        <v>480</v>
      </c>
      <c r="D6" s="46"/>
      <c r="E6" s="46"/>
      <c r="F6" s="46"/>
      <c r="G6" s="46"/>
      <c r="H6" s="47"/>
    </row>
    <row r="7" spans="1:8" s="769" customFormat="1" ht="15" customHeight="1">
      <c r="A7" s="44"/>
      <c r="B7" s="39">
        <v>1</v>
      </c>
      <c r="C7" s="354" t="s">
        <v>481</v>
      </c>
      <c r="D7" s="561">
        <v>3170942571.3498001</v>
      </c>
      <c r="E7" s="561">
        <v>3037043147.7168255</v>
      </c>
      <c r="F7" s="561">
        <v>3075033427.5401001</v>
      </c>
      <c r="G7" s="561">
        <v>2920991544.1150999</v>
      </c>
      <c r="H7" s="375">
        <v>2914047943.1100001</v>
      </c>
    </row>
    <row r="8" spans="1:8" s="769" customFormat="1" ht="15" customHeight="1">
      <c r="A8" s="44"/>
      <c r="B8" s="40">
        <v>2</v>
      </c>
      <c r="C8" s="624" t="s">
        <v>482</v>
      </c>
      <c r="D8" s="627">
        <v>3170942571.3498001</v>
      </c>
      <c r="E8" s="627">
        <v>3037043147.7168255</v>
      </c>
      <c r="F8" s="627">
        <v>3075033427.5401001</v>
      </c>
      <c r="G8" s="627">
        <v>2920991544.1150999</v>
      </c>
      <c r="H8" s="628">
        <v>2914047943.1100001</v>
      </c>
    </row>
    <row r="9" spans="1:8" s="769" customFormat="1" ht="15" customHeight="1">
      <c r="A9" s="44"/>
      <c r="B9" s="770">
        <v>3</v>
      </c>
      <c r="C9" s="652" t="s">
        <v>483</v>
      </c>
      <c r="D9" s="771">
        <v>3170942571.3498001</v>
      </c>
      <c r="E9" s="771">
        <v>3037043147.7168255</v>
      </c>
      <c r="F9" s="771">
        <v>3075033427.5401001</v>
      </c>
      <c r="G9" s="771">
        <v>2920991544.1150999</v>
      </c>
      <c r="H9" s="772">
        <v>2914047943.1100001</v>
      </c>
    </row>
    <row r="10" spans="1:8" s="769" customFormat="1" ht="15" customHeight="1">
      <c r="A10" s="44"/>
      <c r="B10" s="45"/>
      <c r="C10" s="46" t="s">
        <v>484</v>
      </c>
      <c r="D10" s="46"/>
      <c r="E10" s="46"/>
      <c r="F10" s="46"/>
      <c r="G10" s="46"/>
      <c r="H10" s="47"/>
    </row>
    <row r="11" spans="1:8" s="769" customFormat="1" ht="15" customHeight="1">
      <c r="A11" s="44"/>
      <c r="B11" s="42">
        <v>4</v>
      </c>
      <c r="C11" s="43" t="s">
        <v>286</v>
      </c>
      <c r="D11" s="564">
        <v>10382571044.1541</v>
      </c>
      <c r="E11" s="564">
        <v>10024826429.028866</v>
      </c>
      <c r="F11" s="564">
        <v>10700449393.568701</v>
      </c>
      <c r="G11" s="564">
        <v>10543307155.557501</v>
      </c>
      <c r="H11" s="377">
        <v>10822428980.836901</v>
      </c>
    </row>
    <row r="12" spans="1:8" s="769" customFormat="1" ht="15" customHeight="1">
      <c r="A12" s="44"/>
      <c r="B12" s="788" t="s">
        <v>1243</v>
      </c>
      <c r="C12" s="789" t="s">
        <v>1426</v>
      </c>
      <c r="D12" s="771">
        <v>10382571044.1541</v>
      </c>
      <c r="E12" s="771">
        <v>10024826429.028866</v>
      </c>
      <c r="F12" s="845"/>
      <c r="G12" s="845"/>
      <c r="H12" s="846"/>
    </row>
    <row r="13" spans="1:8" s="769" customFormat="1" ht="15" customHeight="1">
      <c r="A13" s="44"/>
      <c r="B13" s="45"/>
      <c r="C13" s="46" t="s">
        <v>521</v>
      </c>
      <c r="D13" s="46"/>
      <c r="E13" s="46"/>
      <c r="F13" s="46"/>
      <c r="G13" s="46"/>
      <c r="H13" s="47"/>
    </row>
    <row r="14" spans="1:8" s="769" customFormat="1" ht="15" customHeight="1">
      <c r="A14" s="44"/>
      <c r="B14" s="39">
        <v>5</v>
      </c>
      <c r="C14" s="354" t="s">
        <v>597</v>
      </c>
      <c r="D14" s="562">
        <v>0.3054</v>
      </c>
      <c r="E14" s="562">
        <v>0.30295219266065965</v>
      </c>
      <c r="F14" s="562">
        <v>0.28739999999999999</v>
      </c>
      <c r="G14" s="562">
        <v>0.27700000000000002</v>
      </c>
      <c r="H14" s="696">
        <v>0.26929999999999998</v>
      </c>
    </row>
    <row r="15" spans="1:8" s="769" customFormat="1" ht="15" customHeight="1">
      <c r="A15" s="44"/>
      <c r="B15" s="773" t="s">
        <v>1244</v>
      </c>
      <c r="C15" s="774" t="s">
        <v>522</v>
      </c>
      <c r="D15" s="775"/>
      <c r="E15" s="775"/>
      <c r="F15" s="775"/>
      <c r="G15" s="775"/>
      <c r="H15" s="776"/>
    </row>
    <row r="16" spans="1:8" s="769" customFormat="1" ht="15" customHeight="1">
      <c r="A16" s="44"/>
      <c r="B16" s="37" t="s">
        <v>1245</v>
      </c>
      <c r="C16" s="790" t="s">
        <v>1427</v>
      </c>
      <c r="D16" s="695">
        <v>0.3054</v>
      </c>
      <c r="E16" s="695">
        <v>0.30295219266065965</v>
      </c>
      <c r="F16" s="775"/>
      <c r="G16" s="775"/>
      <c r="H16" s="776"/>
    </row>
    <row r="17" spans="1:8" s="769" customFormat="1" ht="15" customHeight="1">
      <c r="A17" s="44"/>
      <c r="B17" s="40">
        <v>6</v>
      </c>
      <c r="C17" s="624" t="s">
        <v>485</v>
      </c>
      <c r="D17" s="695">
        <v>0.3054</v>
      </c>
      <c r="E17" s="695">
        <v>0.30295219266065965</v>
      </c>
      <c r="F17" s="695">
        <v>0.28739999999999999</v>
      </c>
      <c r="G17" s="695">
        <v>0.27700000000000002</v>
      </c>
      <c r="H17" s="697">
        <v>0.26929999999999998</v>
      </c>
    </row>
    <row r="18" spans="1:8" s="769" customFormat="1" ht="15" customHeight="1">
      <c r="A18" s="44"/>
      <c r="B18" s="773" t="s">
        <v>751</v>
      </c>
      <c r="C18" s="774" t="s">
        <v>522</v>
      </c>
      <c r="D18" s="775"/>
      <c r="E18" s="775"/>
      <c r="F18" s="775"/>
      <c r="G18" s="775"/>
      <c r="H18" s="776"/>
    </row>
    <row r="19" spans="1:8" s="769" customFormat="1" ht="15" customHeight="1">
      <c r="A19" s="44"/>
      <c r="B19" s="37" t="s">
        <v>750</v>
      </c>
      <c r="C19" s="790" t="s">
        <v>1427</v>
      </c>
      <c r="D19" s="695">
        <v>0.3054</v>
      </c>
      <c r="E19" s="695">
        <v>0.30295219266065965</v>
      </c>
      <c r="F19" s="775"/>
      <c r="G19" s="775"/>
      <c r="H19" s="776"/>
    </row>
    <row r="20" spans="1:8" s="769" customFormat="1" ht="15" customHeight="1">
      <c r="A20" s="44"/>
      <c r="B20" s="770">
        <v>7</v>
      </c>
      <c r="C20" s="652" t="s">
        <v>486</v>
      </c>
      <c r="D20" s="777">
        <v>0.3054</v>
      </c>
      <c r="E20" s="777">
        <v>0.30295219266065965</v>
      </c>
      <c r="F20" s="777">
        <v>0.28739999999999999</v>
      </c>
      <c r="G20" s="777">
        <v>0.27700000000000002</v>
      </c>
      <c r="H20" s="778">
        <v>0.26929999999999998</v>
      </c>
    </row>
    <row r="21" spans="1:8" s="769" customFormat="1" ht="15" customHeight="1">
      <c r="A21" s="44"/>
      <c r="B21" s="773" t="s">
        <v>1246</v>
      </c>
      <c r="C21" s="774" t="s">
        <v>522</v>
      </c>
      <c r="D21" s="775"/>
      <c r="E21" s="775"/>
      <c r="F21" s="775"/>
      <c r="G21" s="775"/>
      <c r="H21" s="776"/>
    </row>
    <row r="22" spans="1:8" s="769" customFormat="1" ht="15" customHeight="1">
      <c r="A22" s="44"/>
      <c r="B22" s="788" t="s">
        <v>1247</v>
      </c>
      <c r="C22" s="791" t="s">
        <v>1427</v>
      </c>
      <c r="D22" s="777">
        <v>0.3054</v>
      </c>
      <c r="E22" s="777">
        <v>0.30295219266065965</v>
      </c>
      <c r="F22" s="847"/>
      <c r="G22" s="847"/>
      <c r="H22" s="848"/>
    </row>
    <row r="23" spans="1:8" s="769" customFormat="1" ht="15" customHeight="1">
      <c r="A23" s="44"/>
      <c r="B23" s="45"/>
      <c r="C23" s="46" t="s">
        <v>1248</v>
      </c>
      <c r="D23" s="46"/>
      <c r="E23" s="46"/>
      <c r="F23" s="46"/>
      <c r="G23" s="46"/>
      <c r="H23" s="47"/>
    </row>
    <row r="24" spans="1:8" s="769" customFormat="1" ht="15" customHeight="1">
      <c r="A24" s="44"/>
      <c r="B24" s="39" t="s">
        <v>490</v>
      </c>
      <c r="C24" s="354" t="s">
        <v>1249</v>
      </c>
      <c r="D24" s="562">
        <v>1.4999999999999999E-2</v>
      </c>
      <c r="E24" s="562">
        <v>1.4999999999999999E-2</v>
      </c>
      <c r="F24" s="562">
        <v>1.4999999999999999E-2</v>
      </c>
      <c r="G24" s="562">
        <v>1.4999999999999999E-2</v>
      </c>
      <c r="H24" s="696">
        <v>1.4999999999999999E-2</v>
      </c>
    </row>
    <row r="25" spans="1:8" s="769" customFormat="1" ht="15" customHeight="1">
      <c r="A25" s="44"/>
      <c r="B25" s="40" t="s">
        <v>1250</v>
      </c>
      <c r="C25" s="624" t="s">
        <v>794</v>
      </c>
      <c r="D25" s="695">
        <v>8.3999999999999995E-3</v>
      </c>
      <c r="E25" s="695">
        <v>8.3999999999999995E-3</v>
      </c>
      <c r="F25" s="695">
        <v>8.3999999999999995E-3</v>
      </c>
      <c r="G25" s="695">
        <v>8.3999999999999995E-3</v>
      </c>
      <c r="H25" s="697">
        <v>8.3999999999999995E-3</v>
      </c>
    </row>
    <row r="26" spans="1:8" s="769" customFormat="1" ht="15" customHeight="1">
      <c r="A26" s="44"/>
      <c r="B26" s="39" t="s">
        <v>1251</v>
      </c>
      <c r="C26" s="624" t="s">
        <v>1252</v>
      </c>
      <c r="D26" s="695">
        <v>1.1299999999999999E-2</v>
      </c>
      <c r="E26" s="695">
        <v>1.1299999999999999E-2</v>
      </c>
      <c r="F26" s="695">
        <v>1.1299999999999999E-2</v>
      </c>
      <c r="G26" s="695">
        <v>1.1299999999999999E-2</v>
      </c>
      <c r="H26" s="697">
        <v>1.1299999999999999E-2</v>
      </c>
    </row>
    <row r="27" spans="1:8" s="769" customFormat="1" ht="15" customHeight="1">
      <c r="A27" s="44"/>
      <c r="B27" s="42" t="s">
        <v>1253</v>
      </c>
      <c r="C27" s="43" t="s">
        <v>885</v>
      </c>
      <c r="D27" s="779">
        <v>9.5000000000000001E-2</v>
      </c>
      <c r="E27" s="779">
        <v>9.5000000000000001E-2</v>
      </c>
      <c r="F27" s="779">
        <v>9.5000000000000001E-2</v>
      </c>
      <c r="G27" s="779">
        <v>9.5000000000000001E-2</v>
      </c>
      <c r="H27" s="698">
        <v>9.5000000000000001E-2</v>
      </c>
    </row>
    <row r="28" spans="1:8" s="769" customFormat="1" ht="15" customHeight="1">
      <c r="A28" s="44"/>
      <c r="B28" s="45"/>
      <c r="C28" s="46" t="s">
        <v>1254</v>
      </c>
      <c r="D28" s="46"/>
      <c r="E28" s="46"/>
      <c r="F28" s="46"/>
      <c r="G28" s="46"/>
      <c r="H28" s="47"/>
    </row>
    <row r="29" spans="1:8" s="769" customFormat="1" ht="15" customHeight="1">
      <c r="A29" s="44"/>
      <c r="B29" s="39">
        <v>8</v>
      </c>
      <c r="C29" s="354" t="s">
        <v>491</v>
      </c>
      <c r="D29" s="580">
        <v>2.5000000000000001E-2</v>
      </c>
      <c r="E29" s="580">
        <v>2.5000000000000001E-2</v>
      </c>
      <c r="F29" s="580">
        <v>2.5000000000000001E-2</v>
      </c>
      <c r="G29" s="580">
        <v>2.5000000000000001E-2</v>
      </c>
      <c r="H29" s="415">
        <v>2.5000000000000001E-2</v>
      </c>
    </row>
    <row r="30" spans="1:8" s="769" customFormat="1" ht="15" customHeight="1">
      <c r="A30" s="44"/>
      <c r="B30" s="40" t="s">
        <v>472</v>
      </c>
      <c r="C30" s="780" t="s">
        <v>886</v>
      </c>
      <c r="D30" s="695"/>
      <c r="E30" s="695"/>
      <c r="F30" s="695"/>
      <c r="G30" s="695"/>
      <c r="H30" s="697"/>
    </row>
    <row r="31" spans="1:8" s="769" customFormat="1" ht="15" customHeight="1">
      <c r="A31" s="44"/>
      <c r="B31" s="39">
        <v>9</v>
      </c>
      <c r="C31" s="624" t="s">
        <v>492</v>
      </c>
      <c r="D31" s="695">
        <v>1.43E-2</v>
      </c>
      <c r="E31" s="695">
        <v>1.4315481003113898E-2</v>
      </c>
      <c r="F31" s="695">
        <v>1.4500000000000001E-2</v>
      </c>
      <c r="G31" s="695">
        <v>1.2500000000000001E-2</v>
      </c>
      <c r="H31" s="697">
        <v>1.24E-2</v>
      </c>
    </row>
    <row r="32" spans="1:8" s="769" customFormat="1" ht="15" customHeight="1">
      <c r="A32" s="44"/>
      <c r="B32" s="39" t="s">
        <v>493</v>
      </c>
      <c r="C32" s="624" t="s">
        <v>887</v>
      </c>
      <c r="D32" s="695">
        <v>8.6E-3</v>
      </c>
      <c r="E32" s="695">
        <v>9.1213634248286986E-3</v>
      </c>
      <c r="F32" s="695">
        <v>8.8999999999999999E-3</v>
      </c>
      <c r="G32" s="695">
        <v>8.8999999999999999E-3</v>
      </c>
      <c r="H32" s="697">
        <v>8.6999999999999994E-3</v>
      </c>
    </row>
    <row r="33" spans="1:8" s="769" customFormat="1" ht="15" customHeight="1">
      <c r="A33" s="44"/>
      <c r="B33" s="39">
        <v>10</v>
      </c>
      <c r="C33" s="624" t="s">
        <v>494</v>
      </c>
      <c r="D33" s="695"/>
      <c r="E33" s="695"/>
      <c r="F33" s="695"/>
      <c r="G33" s="695"/>
      <c r="H33" s="697"/>
    </row>
    <row r="34" spans="1:8" s="769" customFormat="1" ht="15" customHeight="1">
      <c r="A34" s="44"/>
      <c r="B34" s="39" t="s">
        <v>495</v>
      </c>
      <c r="C34" s="652" t="s">
        <v>888</v>
      </c>
      <c r="D34" s="695">
        <v>7.4999999999999997E-3</v>
      </c>
      <c r="E34" s="695">
        <v>7.4999999999999997E-3</v>
      </c>
      <c r="F34" s="695">
        <v>7.4999999999999997E-3</v>
      </c>
      <c r="G34" s="695">
        <v>7.4999999999999997E-3</v>
      </c>
      <c r="H34" s="697">
        <v>7.4999999999999997E-3</v>
      </c>
    </row>
    <row r="35" spans="1:8" s="769" customFormat="1" ht="15" customHeight="1">
      <c r="A35" s="44"/>
      <c r="B35" s="40">
        <v>11</v>
      </c>
      <c r="C35" s="624" t="s">
        <v>496</v>
      </c>
      <c r="D35" s="695">
        <v>5.5399999999999998E-2</v>
      </c>
      <c r="E35" s="695">
        <v>5.5936844428170387E-2</v>
      </c>
      <c r="F35" s="695">
        <v>5.5899999999999998E-2</v>
      </c>
      <c r="G35" s="695">
        <v>5.3800000000000001E-2</v>
      </c>
      <c r="H35" s="697">
        <v>5.3600000000000002E-2</v>
      </c>
    </row>
    <row r="36" spans="1:8" s="769" customFormat="1" ht="15" customHeight="1">
      <c r="A36" s="44"/>
      <c r="B36" s="39" t="s">
        <v>497</v>
      </c>
      <c r="C36" s="624" t="s">
        <v>889</v>
      </c>
      <c r="D36" s="695">
        <v>0.15040000000000001</v>
      </c>
      <c r="E36" s="695">
        <v>0.15093683999999999</v>
      </c>
      <c r="F36" s="695">
        <v>0.15090000000000001</v>
      </c>
      <c r="G36" s="695">
        <v>0.14879999999999999</v>
      </c>
      <c r="H36" s="697">
        <v>0.14860000000000001</v>
      </c>
    </row>
    <row r="37" spans="1:8" s="769" customFormat="1" ht="15" customHeight="1">
      <c r="A37" s="44"/>
      <c r="B37" s="42">
        <v>12</v>
      </c>
      <c r="C37" s="43" t="s">
        <v>890</v>
      </c>
      <c r="D37" s="779">
        <v>0.2104</v>
      </c>
      <c r="E37" s="779">
        <v>0.20795219266066131</v>
      </c>
      <c r="F37" s="779">
        <v>0.19239999999999999</v>
      </c>
      <c r="G37" s="779">
        <v>0.182</v>
      </c>
      <c r="H37" s="698">
        <v>0.17430000000000001</v>
      </c>
    </row>
    <row r="38" spans="1:8" s="769" customFormat="1" ht="15" customHeight="1">
      <c r="A38" s="44"/>
      <c r="B38" s="45"/>
      <c r="C38" s="46" t="s">
        <v>444</v>
      </c>
      <c r="D38" s="46"/>
      <c r="E38" s="46"/>
      <c r="F38" s="46"/>
      <c r="G38" s="46"/>
      <c r="H38" s="47"/>
    </row>
    <row r="39" spans="1:8" s="769" customFormat="1" ht="15" customHeight="1">
      <c r="A39" s="44"/>
      <c r="B39" s="39">
        <v>13</v>
      </c>
      <c r="C39" s="354" t="s">
        <v>764</v>
      </c>
      <c r="D39" s="561">
        <v>61852312488.672897</v>
      </c>
      <c r="E39" s="561">
        <v>60025063452.424187</v>
      </c>
      <c r="F39" s="561">
        <v>57259265542.2631</v>
      </c>
      <c r="G39" s="561">
        <v>55721329616.598198</v>
      </c>
      <c r="H39" s="375">
        <v>57468590553.685303</v>
      </c>
    </row>
    <row r="40" spans="1:8" s="769" customFormat="1" ht="15" customHeight="1">
      <c r="A40" s="44"/>
      <c r="B40" s="770">
        <v>14</v>
      </c>
      <c r="C40" s="652" t="s">
        <v>1255</v>
      </c>
      <c r="D40" s="777">
        <v>5.1299999999999998E-2</v>
      </c>
      <c r="E40" s="777">
        <v>5.0596250000000002E-2</v>
      </c>
      <c r="F40" s="777">
        <v>5.3699999999999998E-2</v>
      </c>
      <c r="G40" s="777">
        <v>5.2400000000000002E-2</v>
      </c>
      <c r="H40" s="778">
        <v>5.0700000000000002E-2</v>
      </c>
    </row>
    <row r="41" spans="1:8" s="769" customFormat="1" ht="15" customHeight="1">
      <c r="B41" s="45"/>
      <c r="C41" s="46" t="s">
        <v>1256</v>
      </c>
      <c r="D41" s="46"/>
      <c r="E41" s="46"/>
      <c r="F41" s="46"/>
      <c r="G41" s="46"/>
      <c r="H41" s="47"/>
    </row>
    <row r="42" spans="1:8" s="49" customFormat="1" ht="15" customHeight="1">
      <c r="B42" s="39" t="s">
        <v>498</v>
      </c>
      <c r="C42" s="354" t="s">
        <v>793</v>
      </c>
      <c r="D42" s="781">
        <v>0</v>
      </c>
      <c r="E42" s="781">
        <v>0</v>
      </c>
      <c r="F42" s="781">
        <v>0</v>
      </c>
      <c r="G42" s="781">
        <v>0</v>
      </c>
      <c r="H42" s="782">
        <v>0</v>
      </c>
    </row>
    <row r="43" spans="1:8" s="49" customFormat="1" ht="15" customHeight="1">
      <c r="B43" s="39" t="s">
        <v>499</v>
      </c>
      <c r="C43" s="624" t="s">
        <v>794</v>
      </c>
      <c r="D43" s="695">
        <v>0</v>
      </c>
      <c r="E43" s="695">
        <v>0</v>
      </c>
      <c r="F43" s="695">
        <v>0</v>
      </c>
      <c r="G43" s="695">
        <v>0</v>
      </c>
      <c r="H43" s="697">
        <v>0</v>
      </c>
    </row>
    <row r="44" spans="1:8" s="49" customFormat="1" ht="15" customHeight="1">
      <c r="B44" s="42" t="s">
        <v>500</v>
      </c>
      <c r="C44" s="783" t="s">
        <v>891</v>
      </c>
      <c r="D44" s="777">
        <v>0.03</v>
      </c>
      <c r="E44" s="777">
        <v>0.03</v>
      </c>
      <c r="F44" s="777">
        <v>0.03</v>
      </c>
      <c r="G44" s="777">
        <v>0.03</v>
      </c>
      <c r="H44" s="778">
        <v>0.03</v>
      </c>
    </row>
    <row r="45" spans="1:8" s="49" customFormat="1" ht="15" customHeight="1">
      <c r="B45" s="45"/>
      <c r="C45" s="46" t="s">
        <v>1257</v>
      </c>
      <c r="D45" s="46"/>
      <c r="E45" s="46"/>
      <c r="F45" s="46"/>
      <c r="G45" s="46"/>
      <c r="H45" s="47"/>
    </row>
    <row r="46" spans="1:8" s="49" customFormat="1" ht="15" customHeight="1">
      <c r="B46" s="39" t="s">
        <v>501</v>
      </c>
      <c r="C46" s="354" t="s">
        <v>795</v>
      </c>
      <c r="D46" s="779">
        <v>0</v>
      </c>
      <c r="E46" s="779">
        <v>0</v>
      </c>
      <c r="F46" s="779">
        <v>0</v>
      </c>
      <c r="G46" s="779">
        <v>0</v>
      </c>
      <c r="H46" s="698">
        <v>0</v>
      </c>
    </row>
    <row r="47" spans="1:8" s="49" customFormat="1" ht="15" customHeight="1">
      <c r="B47" s="42" t="s">
        <v>502</v>
      </c>
      <c r="C47" s="43" t="s">
        <v>796</v>
      </c>
      <c r="D47" s="777">
        <v>0.03</v>
      </c>
      <c r="E47" s="777">
        <v>0.03</v>
      </c>
      <c r="F47" s="777">
        <v>0.03</v>
      </c>
      <c r="G47" s="777">
        <v>0.03</v>
      </c>
      <c r="H47" s="778">
        <v>0.03</v>
      </c>
    </row>
    <row r="48" spans="1:8" s="769" customFormat="1" ht="15" customHeight="1">
      <c r="A48" s="44"/>
      <c r="B48" s="45"/>
      <c r="C48" s="46" t="s">
        <v>503</v>
      </c>
      <c r="D48" s="784"/>
      <c r="E48" s="784"/>
      <c r="F48" s="784"/>
      <c r="G48" s="784"/>
      <c r="H48" s="785"/>
    </row>
    <row r="49" spans="1:8" s="769" customFormat="1" ht="15" customHeight="1">
      <c r="A49" s="44"/>
      <c r="B49" s="39">
        <v>15</v>
      </c>
      <c r="C49" s="354" t="s">
        <v>504</v>
      </c>
      <c r="D49" s="561">
        <v>7857712031.6667004</v>
      </c>
      <c r="E49" s="561">
        <v>7541648491.5832996</v>
      </c>
      <c r="F49" s="561">
        <v>7408731736.25</v>
      </c>
      <c r="G49" s="561">
        <v>7443302986.75</v>
      </c>
      <c r="H49" s="375">
        <v>7478924499.0649996</v>
      </c>
    </row>
    <row r="50" spans="1:8" s="769" customFormat="1" ht="15" customHeight="1">
      <c r="A50" s="44"/>
      <c r="B50" s="39" t="s">
        <v>505</v>
      </c>
      <c r="C50" s="624" t="s">
        <v>892</v>
      </c>
      <c r="D50" s="561">
        <v>3813234585.75</v>
      </c>
      <c r="E50" s="561">
        <v>3774539560</v>
      </c>
      <c r="F50" s="561">
        <v>3796923880.5833001</v>
      </c>
      <c r="G50" s="561">
        <v>3710543579.9166999</v>
      </c>
      <c r="H50" s="375">
        <v>3646476406.9166999</v>
      </c>
    </row>
    <row r="51" spans="1:8" s="769" customFormat="1" ht="15" customHeight="1">
      <c r="A51" s="44"/>
      <c r="B51" s="39" t="s">
        <v>506</v>
      </c>
      <c r="C51" s="624" t="s">
        <v>893</v>
      </c>
      <c r="D51" s="561">
        <v>317866926.83329999</v>
      </c>
      <c r="E51" s="561">
        <v>323660366.75</v>
      </c>
      <c r="F51" s="561">
        <v>353172989.25</v>
      </c>
      <c r="G51" s="561">
        <v>373869072.91670001</v>
      </c>
      <c r="H51" s="375">
        <v>390876812.33329999</v>
      </c>
    </row>
    <row r="52" spans="1:8" s="769" customFormat="1" ht="15" customHeight="1">
      <c r="A52" s="44"/>
      <c r="B52" s="39">
        <v>16</v>
      </c>
      <c r="C52" s="624" t="s">
        <v>507</v>
      </c>
      <c r="D52" s="561">
        <v>3495367659</v>
      </c>
      <c r="E52" s="561">
        <v>3450879193.1666999</v>
      </c>
      <c r="F52" s="561">
        <v>3443750891.25</v>
      </c>
      <c r="G52" s="561">
        <v>3336674506.9166999</v>
      </c>
      <c r="H52" s="375">
        <v>3255599594.4166999</v>
      </c>
    </row>
    <row r="53" spans="1:8" s="769" customFormat="1" ht="15" customHeight="1">
      <c r="A53" s="44"/>
      <c r="B53" s="42">
        <v>17</v>
      </c>
      <c r="C53" s="43" t="s">
        <v>508</v>
      </c>
      <c r="D53" s="779">
        <v>2.1905999999999999</v>
      </c>
      <c r="E53" s="779">
        <v>2.1206999999999998</v>
      </c>
      <c r="F53" s="779">
        <v>2.0788000000000002</v>
      </c>
      <c r="G53" s="779">
        <v>2.1673</v>
      </c>
      <c r="H53" s="698">
        <v>2.2330999999999999</v>
      </c>
    </row>
    <row r="54" spans="1:8" s="769" customFormat="1" ht="15" customHeight="1">
      <c r="A54" s="44"/>
      <c r="B54" s="45"/>
      <c r="C54" s="46" t="s">
        <v>0</v>
      </c>
      <c r="D54" s="784"/>
      <c r="E54" s="784"/>
      <c r="F54" s="784"/>
      <c r="G54" s="784"/>
      <c r="H54" s="785"/>
    </row>
    <row r="55" spans="1:8" s="769" customFormat="1" ht="15" customHeight="1">
      <c r="A55" s="44"/>
      <c r="B55" s="39">
        <v>18</v>
      </c>
      <c r="C55" s="354" t="s">
        <v>509</v>
      </c>
      <c r="D55" s="561">
        <v>54173340614.515602</v>
      </c>
      <c r="E55" s="561">
        <v>52293038847.344597</v>
      </c>
      <c r="F55" s="561">
        <v>51000407338.833199</v>
      </c>
      <c r="G55" s="561">
        <v>49296160701.201599</v>
      </c>
      <c r="H55" s="375">
        <v>50602781800.120697</v>
      </c>
    </row>
    <row r="56" spans="1:8" s="769" customFormat="1" ht="15" customHeight="1">
      <c r="A56" s="44"/>
      <c r="B56" s="39">
        <v>19</v>
      </c>
      <c r="C56" s="624" t="s">
        <v>510</v>
      </c>
      <c r="D56" s="561">
        <v>36483652009.811096</v>
      </c>
      <c r="E56" s="561">
        <v>35691970205.5299</v>
      </c>
      <c r="F56" s="561">
        <v>35035254036.496597</v>
      </c>
      <c r="G56" s="561">
        <v>34635394190.339897</v>
      </c>
      <c r="H56" s="375">
        <v>34565384204.024101</v>
      </c>
    </row>
    <row r="57" spans="1:8" s="769" customFormat="1" ht="15" customHeight="1" thickBot="1">
      <c r="A57" s="44"/>
      <c r="B57" s="353">
        <v>20</v>
      </c>
      <c r="C57" s="355" t="s">
        <v>511</v>
      </c>
      <c r="D57" s="582">
        <v>1.4849000000000001</v>
      </c>
      <c r="E57" s="582">
        <v>1.4651000000000001</v>
      </c>
      <c r="F57" s="582">
        <v>1.4557</v>
      </c>
      <c r="G57" s="786">
        <v>1.4233</v>
      </c>
      <c r="H57" s="787">
        <v>1.464</v>
      </c>
    </row>
    <row r="58" spans="1:8">
      <c r="A58" s="23"/>
    </row>
    <row r="59" spans="1:8">
      <c r="A59" s="23"/>
      <c r="B59" s="211" t="s">
        <v>1428</v>
      </c>
      <c r="C59" s="210" t="s">
        <v>1429</v>
      </c>
    </row>
    <row r="60" spans="1:8">
      <c r="A60" s="23"/>
      <c r="B60" s="211"/>
      <c r="C60" s="210" t="s">
        <v>1430</v>
      </c>
    </row>
    <row r="61" spans="1:8">
      <c r="A61" s="23"/>
      <c r="H61" s="766"/>
    </row>
    <row r="62" spans="1:8">
      <c r="A62" s="23"/>
    </row>
    <row r="63" spans="1:8">
      <c r="A63" s="23"/>
    </row>
    <row r="64" spans="1:8">
      <c r="A64" s="23"/>
    </row>
    <row r="65" spans="1:1">
      <c r="A65" s="23"/>
    </row>
    <row r="66" spans="1:1">
      <c r="A66" s="23"/>
    </row>
    <row r="67" spans="1:1">
      <c r="A67" s="23"/>
    </row>
    <row r="68" spans="1:1">
      <c r="A68" s="23"/>
    </row>
    <row r="69" spans="1:1">
      <c r="A69" s="23"/>
    </row>
    <row r="70" spans="1:1">
      <c r="A70" s="23"/>
    </row>
    <row r="71" spans="1:1">
      <c r="A71" s="23"/>
    </row>
    <row r="72" spans="1:1">
      <c r="A72" s="23"/>
    </row>
    <row r="73" spans="1:1">
      <c r="A73" s="23"/>
    </row>
    <row r="74" spans="1:1">
      <c r="A74" s="23"/>
    </row>
    <row r="75" spans="1:1">
      <c r="A75" s="23"/>
    </row>
    <row r="76" spans="1:1">
      <c r="A76" s="23"/>
    </row>
    <row r="77" spans="1:1">
      <c r="A77" s="23"/>
    </row>
    <row r="78" spans="1:1">
      <c r="A78" s="23"/>
    </row>
    <row r="79" spans="1:1">
      <c r="A79" s="23"/>
    </row>
    <row r="80" spans="1:1">
      <c r="A80" s="23"/>
    </row>
    <row r="81" spans="1:1">
      <c r="A81" s="23"/>
    </row>
    <row r="82" spans="1:1">
      <c r="A82" s="23"/>
    </row>
    <row r="83" spans="1:1">
      <c r="A83" s="23"/>
    </row>
    <row r="84" spans="1:1">
      <c r="A84" s="23"/>
    </row>
    <row r="85" spans="1:1">
      <c r="A85" s="23"/>
    </row>
    <row r="86" spans="1:1">
      <c r="A86" s="23"/>
    </row>
    <row r="87" spans="1:1">
      <c r="A87" s="23"/>
    </row>
    <row r="88" spans="1:1">
      <c r="A88" s="23"/>
    </row>
    <row r="89" spans="1:1">
      <c r="A89" s="23"/>
    </row>
    <row r="90" spans="1:1">
      <c r="A90" s="23"/>
    </row>
    <row r="91" spans="1:1">
      <c r="A91" s="23"/>
    </row>
    <row r="92" spans="1:1">
      <c r="A92" s="23"/>
    </row>
    <row r="93" spans="1:1">
      <c r="A93" s="23"/>
    </row>
    <row r="94" spans="1:1">
      <c r="A94" s="23"/>
    </row>
    <row r="95" spans="1:1">
      <c r="A95" s="23"/>
    </row>
    <row r="96" spans="1:1">
      <c r="A96" s="23"/>
    </row>
    <row r="97" spans="1:8">
      <c r="A97" s="23"/>
    </row>
    <row r="98" spans="1:8">
      <c r="A98" s="23"/>
    </row>
    <row r="99" spans="1:8">
      <c r="A99" s="23"/>
    </row>
    <row r="100" spans="1:8">
      <c r="A100" s="23"/>
    </row>
    <row r="101" spans="1:8">
      <c r="A101" s="23"/>
    </row>
    <row r="102" spans="1:8">
      <c r="A102" s="23"/>
    </row>
    <row r="103" spans="1:8">
      <c r="A103" s="23"/>
    </row>
    <row r="104" spans="1:8">
      <c r="A104" s="23"/>
    </row>
    <row r="105" spans="1:8">
      <c r="A105" s="23"/>
    </row>
    <row r="106" spans="1:8">
      <c r="A106" s="23"/>
    </row>
    <row r="107" spans="1:8">
      <c r="A107" s="23"/>
    </row>
    <row r="108" spans="1:8">
      <c r="A108" s="23"/>
    </row>
    <row r="109" spans="1:8">
      <c r="A109" s="23"/>
    </row>
    <row r="110" spans="1:8">
      <c r="A110" s="23"/>
    </row>
    <row r="111" spans="1:8">
      <c r="A111" s="23"/>
      <c r="B111" s="23"/>
      <c r="C111" s="23"/>
      <c r="D111" s="23"/>
      <c r="E111" s="23"/>
      <c r="F111" s="23"/>
      <c r="G111" s="23"/>
      <c r="H111" s="23"/>
    </row>
    <row r="112" spans="1:8">
      <c r="A112" s="23"/>
      <c r="B112" s="23"/>
      <c r="C112" s="23"/>
      <c r="D112" s="23"/>
      <c r="E112" s="23"/>
      <c r="F112" s="23"/>
      <c r="G112" s="23"/>
      <c r="H112" s="23"/>
    </row>
    <row r="113" spans="1:8">
      <c r="A113" s="23"/>
      <c r="B113" s="23"/>
      <c r="C113" s="23"/>
      <c r="D113" s="23"/>
      <c r="E113" s="23"/>
      <c r="F113" s="23"/>
      <c r="G113" s="23"/>
      <c r="H113" s="23"/>
    </row>
    <row r="114" spans="1:8">
      <c r="A114" s="23"/>
      <c r="B114" s="23"/>
      <c r="C114" s="23"/>
      <c r="D114" s="23"/>
      <c r="E114" s="23"/>
      <c r="F114" s="23"/>
      <c r="G114" s="23"/>
      <c r="H114" s="23"/>
    </row>
    <row r="115" spans="1:8">
      <c r="A115" s="23"/>
      <c r="B115" s="23"/>
      <c r="C115" s="23"/>
      <c r="D115" s="23"/>
      <c r="E115" s="23"/>
      <c r="F115" s="23"/>
      <c r="G115" s="23"/>
      <c r="H115" s="23"/>
    </row>
    <row r="116" spans="1:8">
      <c r="A116" s="23"/>
      <c r="B116" s="23"/>
      <c r="C116" s="23"/>
      <c r="D116" s="23"/>
      <c r="E116" s="23"/>
      <c r="F116" s="23"/>
      <c r="G116" s="23"/>
      <c r="H116" s="23"/>
    </row>
    <row r="117" spans="1:8">
      <c r="A117" s="23"/>
      <c r="B117" s="23"/>
      <c r="C117" s="23"/>
      <c r="D117" s="23"/>
      <c r="E117" s="23"/>
      <c r="F117" s="23"/>
      <c r="G117" s="23"/>
      <c r="H117" s="23"/>
    </row>
    <row r="118" spans="1:8">
      <c r="A118" s="23"/>
      <c r="B118" s="23"/>
      <c r="C118" s="23"/>
      <c r="D118" s="23"/>
      <c r="E118" s="23"/>
      <c r="F118" s="23"/>
      <c r="G118" s="23"/>
      <c r="H118" s="23"/>
    </row>
    <row r="119" spans="1:8">
      <c r="A119" s="23"/>
      <c r="B119" s="23"/>
      <c r="C119" s="23"/>
      <c r="D119" s="23"/>
      <c r="E119" s="23"/>
      <c r="F119" s="23"/>
      <c r="G119" s="23"/>
      <c r="H119" s="23"/>
    </row>
    <row r="120" spans="1:8">
      <c r="A120" s="23"/>
      <c r="B120" s="23"/>
      <c r="C120" s="23"/>
      <c r="D120" s="23"/>
      <c r="E120" s="23"/>
      <c r="F120" s="23"/>
      <c r="G120" s="23"/>
      <c r="H120" s="23"/>
    </row>
    <row r="121" spans="1:8">
      <c r="A121" s="23"/>
      <c r="B121" s="23"/>
      <c r="C121" s="23"/>
      <c r="D121" s="23"/>
      <c r="E121" s="23"/>
      <c r="F121" s="23"/>
      <c r="G121" s="23"/>
      <c r="H121" s="23"/>
    </row>
    <row r="122" spans="1:8">
      <c r="A122" s="23"/>
      <c r="B122" s="23"/>
      <c r="C122" s="23"/>
      <c r="D122" s="23"/>
      <c r="E122" s="23"/>
      <c r="F122" s="23"/>
      <c r="G122" s="23"/>
      <c r="H122" s="23"/>
    </row>
    <row r="123" spans="1:8">
      <c r="A123" s="23"/>
      <c r="B123" s="23"/>
      <c r="C123" s="23"/>
      <c r="D123" s="23"/>
      <c r="E123" s="23"/>
      <c r="F123" s="23"/>
      <c r="G123" s="23"/>
      <c r="H123" s="23"/>
    </row>
    <row r="124" spans="1:8">
      <c r="A124" s="23"/>
      <c r="B124" s="23"/>
      <c r="C124" s="23"/>
      <c r="D124" s="23"/>
      <c r="E124" s="23"/>
      <c r="F124" s="23"/>
      <c r="G124" s="23"/>
      <c r="H124" s="23"/>
    </row>
    <row r="125" spans="1:8">
      <c r="A125" s="23"/>
      <c r="B125" s="23"/>
      <c r="C125" s="23"/>
      <c r="D125" s="23"/>
      <c r="E125" s="23"/>
      <c r="F125" s="23"/>
      <c r="G125" s="23"/>
      <c r="H125" s="23"/>
    </row>
    <row r="126" spans="1:8">
      <c r="A126" s="23"/>
      <c r="B126" s="23"/>
      <c r="C126" s="23"/>
      <c r="D126" s="23"/>
      <c r="E126" s="23"/>
      <c r="F126" s="23"/>
      <c r="G126" s="23"/>
      <c r="H126" s="23"/>
    </row>
    <row r="127" spans="1:8">
      <c r="A127" s="23"/>
      <c r="B127" s="23"/>
      <c r="C127" s="23"/>
      <c r="D127" s="23"/>
      <c r="E127" s="23"/>
      <c r="F127" s="23"/>
      <c r="G127" s="23"/>
      <c r="H127" s="23"/>
    </row>
    <row r="128" spans="1:8">
      <c r="A128" s="23"/>
      <c r="B128" s="23"/>
      <c r="C128" s="23"/>
      <c r="D128" s="23"/>
      <c r="E128" s="23"/>
      <c r="F128" s="23"/>
      <c r="G128" s="23"/>
      <c r="H128" s="23"/>
    </row>
    <row r="129" spans="1:8">
      <c r="A129" s="23"/>
      <c r="B129" s="23"/>
      <c r="C129" s="23"/>
      <c r="D129" s="23"/>
      <c r="E129" s="23"/>
      <c r="F129" s="23"/>
      <c r="G129" s="23"/>
      <c r="H129" s="23"/>
    </row>
    <row r="130" spans="1:8">
      <c r="A130" s="23"/>
      <c r="B130" s="23"/>
      <c r="C130" s="23"/>
      <c r="D130" s="23"/>
      <c r="E130" s="23"/>
      <c r="F130" s="23"/>
      <c r="G130" s="23"/>
      <c r="H130" s="23"/>
    </row>
    <row r="131" spans="1:8">
      <c r="A131" s="23"/>
      <c r="B131" s="23"/>
      <c r="C131" s="23"/>
      <c r="D131" s="23"/>
      <c r="E131" s="23"/>
      <c r="F131" s="23"/>
      <c r="G131" s="23"/>
      <c r="H131" s="23"/>
    </row>
    <row r="132" spans="1:8">
      <c r="A132" s="23"/>
      <c r="B132" s="23"/>
      <c r="C132" s="23"/>
      <c r="D132" s="23"/>
      <c r="E132" s="23"/>
      <c r="F132" s="23"/>
      <c r="G132" s="23"/>
      <c r="H132" s="23"/>
    </row>
    <row r="133" spans="1:8">
      <c r="A133" s="23"/>
      <c r="B133" s="23"/>
      <c r="C133" s="23"/>
      <c r="D133" s="23"/>
      <c r="E133" s="23"/>
      <c r="F133" s="23"/>
      <c r="G133" s="23"/>
      <c r="H133" s="23"/>
    </row>
    <row r="134" spans="1:8">
      <c r="A134" s="23"/>
      <c r="B134" s="23"/>
      <c r="C134" s="23"/>
      <c r="D134" s="23"/>
      <c r="E134" s="23"/>
      <c r="F134" s="23"/>
      <c r="G134" s="23"/>
      <c r="H134" s="23"/>
    </row>
    <row r="135" spans="1:8">
      <c r="A135" s="23"/>
      <c r="B135" s="23"/>
      <c r="C135" s="23"/>
      <c r="D135" s="23"/>
      <c r="E135" s="23"/>
      <c r="F135" s="23"/>
      <c r="G135" s="23"/>
      <c r="H135" s="23"/>
    </row>
    <row r="136" spans="1:8">
      <c r="A136" s="23"/>
      <c r="B136" s="23"/>
      <c r="C136" s="23"/>
      <c r="D136" s="23"/>
      <c r="E136" s="23"/>
      <c r="F136" s="23"/>
      <c r="G136" s="23"/>
      <c r="H136" s="23"/>
    </row>
    <row r="137" spans="1:8">
      <c r="A137" s="23"/>
      <c r="B137" s="23"/>
      <c r="C137" s="23"/>
      <c r="D137" s="23"/>
      <c r="E137" s="23"/>
      <c r="F137" s="23"/>
      <c r="G137" s="23"/>
      <c r="H137" s="23"/>
    </row>
    <row r="138" spans="1:8">
      <c r="A138" s="23"/>
      <c r="B138" s="23"/>
      <c r="C138" s="23"/>
      <c r="D138" s="23"/>
      <c r="E138" s="23"/>
      <c r="F138" s="23"/>
      <c r="G138" s="23"/>
      <c r="H138" s="23"/>
    </row>
    <row r="139" spans="1:8">
      <c r="A139" s="23"/>
      <c r="B139" s="23"/>
      <c r="C139" s="23"/>
      <c r="D139" s="23"/>
      <c r="E139" s="23"/>
      <c r="F139" s="23"/>
      <c r="G139" s="23"/>
      <c r="H139" s="23"/>
    </row>
    <row r="140" spans="1:8">
      <c r="A140" s="23"/>
      <c r="B140" s="23"/>
      <c r="C140" s="23"/>
      <c r="D140" s="23"/>
      <c r="E140" s="23"/>
      <c r="F140" s="23"/>
      <c r="G140" s="23"/>
      <c r="H140" s="23"/>
    </row>
  </sheetData>
  <mergeCells count="2">
    <mergeCell ref="B4:C4"/>
    <mergeCell ref="B5:C5"/>
  </mergeCells>
  <pageMargins left="0.7" right="0.7" top="0.75" bottom="0.75" header="0.3" footer="0.3"/>
  <pageSetup paperSize="9" scale="52" orientation="landscape" verticalDpi="1200" r:id="rId1"/>
  <rowBreaks count="1" manualBreakCount="1">
    <brk id="62" max="8" man="1"/>
  </rowBreaks>
  <colBreaks count="1" manualBreakCount="1">
    <brk id="9"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5">
    <pageSetUpPr fitToPage="1"/>
  </sheetPr>
  <dimension ref="B1:K24"/>
  <sheetViews>
    <sheetView showGridLines="0" zoomScaleNormal="100" zoomScalePageLayoutView="50" workbookViewId="0">
      <selection activeCell="C45" sqref="C45"/>
    </sheetView>
  </sheetViews>
  <sheetFormatPr defaultColWidth="9.140625" defaultRowHeight="14.25"/>
  <cols>
    <col min="1" max="1" width="5.7109375" style="9" customWidth="1"/>
    <col min="2" max="2" width="10.7109375" style="9" customWidth="1"/>
    <col min="3" max="11" width="25.7109375" style="9" customWidth="1"/>
    <col min="12" max="16384" width="9.140625" style="9"/>
  </cols>
  <sheetData>
    <row r="1" spans="2:11" ht="15" customHeight="1"/>
    <row r="2" spans="2:11" ht="20.100000000000001" customHeight="1">
      <c r="B2" s="26" t="s">
        <v>32</v>
      </c>
    </row>
    <row r="3" spans="2:11" ht="15" customHeight="1" thickBot="1">
      <c r="C3" s="230"/>
    </row>
    <row r="4" spans="2:11" ht="15" customHeight="1">
      <c r="B4" s="429"/>
      <c r="C4" s="430"/>
      <c r="D4" s="420"/>
      <c r="E4" s="137" t="s">
        <v>693</v>
      </c>
      <c r="F4" s="137" t="s">
        <v>694</v>
      </c>
      <c r="G4" s="137" t="s">
        <v>695</v>
      </c>
      <c r="H4" s="137" t="s">
        <v>696</v>
      </c>
      <c r="I4" s="137" t="s">
        <v>697</v>
      </c>
      <c r="J4" s="137" t="s">
        <v>698</v>
      </c>
      <c r="K4" s="138" t="s">
        <v>2</v>
      </c>
    </row>
    <row r="5" spans="2:11" s="1" customFormat="1" ht="39.950000000000003" customHeight="1">
      <c r="B5" s="409"/>
      <c r="C5" s="225"/>
      <c r="D5" s="225" t="s">
        <v>33</v>
      </c>
      <c r="E5" s="225" t="s">
        <v>8</v>
      </c>
      <c r="F5" s="225" t="s">
        <v>34</v>
      </c>
      <c r="G5" s="225" t="s">
        <v>35</v>
      </c>
      <c r="H5" s="225" t="s">
        <v>36</v>
      </c>
      <c r="I5" s="225" t="s">
        <v>37</v>
      </c>
      <c r="J5" s="225" t="s">
        <v>9</v>
      </c>
      <c r="K5" s="346" t="s">
        <v>1404</v>
      </c>
    </row>
    <row r="6" spans="2:11" s="1" customFormat="1" ht="15" customHeight="1">
      <c r="B6" s="39" t="s">
        <v>631</v>
      </c>
      <c r="C6" s="1105" t="s">
        <v>27</v>
      </c>
      <c r="D6" s="391" t="s">
        <v>39</v>
      </c>
      <c r="E6" s="653">
        <v>190702814.69513747</v>
      </c>
      <c r="F6" s="683">
        <v>7.8611000000000002E-4</v>
      </c>
      <c r="G6" s="653">
        <v>10</v>
      </c>
      <c r="H6" s="683">
        <v>0.45</v>
      </c>
      <c r="I6" s="653">
        <v>3</v>
      </c>
      <c r="J6" s="653">
        <v>66427456.062051252</v>
      </c>
      <c r="K6" s="684">
        <v>0.34832971000000001</v>
      </c>
    </row>
    <row r="7" spans="2:11" s="1" customFormat="1" ht="15" customHeight="1">
      <c r="B7" s="450" t="s">
        <v>632</v>
      </c>
      <c r="C7" s="1105"/>
      <c r="D7" s="451" t="s">
        <v>40</v>
      </c>
      <c r="E7" s="952"/>
      <c r="F7" s="952"/>
      <c r="G7" s="952"/>
      <c r="H7" s="952"/>
      <c r="I7" s="952"/>
      <c r="J7" s="952"/>
      <c r="K7" s="953"/>
    </row>
    <row r="8" spans="2:11" s="1" customFormat="1" ht="15" customHeight="1">
      <c r="B8" s="450" t="s">
        <v>633</v>
      </c>
      <c r="C8" s="1105"/>
      <c r="D8" s="451" t="s">
        <v>41</v>
      </c>
      <c r="E8" s="952"/>
      <c r="F8" s="952"/>
      <c r="G8" s="952"/>
      <c r="H8" s="952"/>
      <c r="I8" s="952"/>
      <c r="J8" s="952"/>
      <c r="K8" s="953"/>
    </row>
    <row r="9" spans="2:11" s="1" customFormat="1" ht="15" customHeight="1">
      <c r="B9" s="27" t="s">
        <v>634</v>
      </c>
      <c r="C9" s="1105"/>
      <c r="D9" s="451" t="s">
        <v>42</v>
      </c>
      <c r="E9" s="952"/>
      <c r="F9" s="952"/>
      <c r="G9" s="952"/>
      <c r="H9" s="952"/>
      <c r="I9" s="952"/>
      <c r="J9" s="952"/>
      <c r="K9" s="953"/>
    </row>
    <row r="10" spans="2:11" s="1" customFormat="1" ht="15" customHeight="1">
      <c r="B10" s="450" t="s">
        <v>635</v>
      </c>
      <c r="C10" s="1105"/>
      <c r="D10" s="451" t="s">
        <v>43</v>
      </c>
      <c r="E10" s="952"/>
      <c r="F10" s="952"/>
      <c r="G10" s="952"/>
      <c r="H10" s="952"/>
      <c r="I10" s="952"/>
      <c r="J10" s="952"/>
      <c r="K10" s="953"/>
    </row>
    <row r="11" spans="2:11" s="1" customFormat="1" ht="15" customHeight="1">
      <c r="B11" s="450" t="s">
        <v>636</v>
      </c>
      <c r="C11" s="1105"/>
      <c r="D11" s="451" t="s">
        <v>44</v>
      </c>
      <c r="E11" s="952"/>
      <c r="F11" s="952"/>
      <c r="G11" s="952"/>
      <c r="H11" s="952"/>
      <c r="I11" s="952"/>
      <c r="J11" s="952"/>
      <c r="K11" s="953"/>
    </row>
    <row r="12" spans="2:11" s="1" customFormat="1" ht="15" customHeight="1">
      <c r="B12" s="27" t="s">
        <v>637</v>
      </c>
      <c r="C12" s="1105"/>
      <c r="D12" s="451" t="s">
        <v>45</v>
      </c>
      <c r="E12" s="952"/>
      <c r="F12" s="952"/>
      <c r="G12" s="952"/>
      <c r="H12" s="952"/>
      <c r="I12" s="952"/>
      <c r="J12" s="952"/>
      <c r="K12" s="953"/>
    </row>
    <row r="13" spans="2:11" s="1" customFormat="1" ht="15" customHeight="1">
      <c r="B13" s="450" t="s">
        <v>638</v>
      </c>
      <c r="C13" s="1105"/>
      <c r="D13" s="451" t="s">
        <v>46</v>
      </c>
      <c r="E13" s="952"/>
      <c r="F13" s="952"/>
      <c r="G13" s="952"/>
      <c r="H13" s="952"/>
      <c r="I13" s="952"/>
      <c r="J13" s="952"/>
      <c r="K13" s="953"/>
    </row>
    <row r="14" spans="2:11" s="1" customFormat="1" ht="15" customHeight="1">
      <c r="B14" s="479" t="s">
        <v>639</v>
      </c>
      <c r="C14" s="1105"/>
      <c r="D14" s="480" t="s">
        <v>1083</v>
      </c>
      <c r="E14" s="685">
        <v>190702814.69513747</v>
      </c>
      <c r="F14" s="686">
        <v>7.8611000000000002E-4</v>
      </c>
      <c r="G14" s="685">
        <v>10</v>
      </c>
      <c r="H14" s="687">
        <v>0.45</v>
      </c>
      <c r="I14" s="685">
        <v>3</v>
      </c>
      <c r="J14" s="685">
        <v>66427456.062051252</v>
      </c>
      <c r="K14" s="688">
        <v>0.34832971000000001</v>
      </c>
    </row>
    <row r="15" spans="2:11" s="1" customFormat="1" ht="15" customHeight="1" thickBot="1">
      <c r="B15" s="52" t="s">
        <v>47</v>
      </c>
      <c r="C15" s="31"/>
      <c r="D15" s="170"/>
      <c r="E15" s="305">
        <v>190702814.69513747</v>
      </c>
      <c r="F15" s="317">
        <v>7.8611000000000002E-4</v>
      </c>
      <c r="G15" s="305">
        <v>10</v>
      </c>
      <c r="H15" s="317">
        <v>0.45</v>
      </c>
      <c r="I15" s="305">
        <v>3</v>
      </c>
      <c r="J15" s="306">
        <v>66427456.062051252</v>
      </c>
      <c r="K15" s="318">
        <v>0.34832971000000001</v>
      </c>
    </row>
    <row r="16" spans="2:11" s="1" customFormat="1" ht="12.75">
      <c r="B16" s="210"/>
      <c r="C16" s="210"/>
      <c r="D16" s="210"/>
      <c r="E16" s="210"/>
      <c r="F16" s="210"/>
      <c r="G16" s="210"/>
      <c r="H16" s="210"/>
      <c r="I16" s="210"/>
      <c r="J16" s="210"/>
      <c r="K16" s="210"/>
    </row>
    <row r="17" spans="2:11" s="1" customFormat="1" ht="12.75">
      <c r="B17" s="210"/>
      <c r="C17" s="210"/>
      <c r="D17" s="210"/>
      <c r="E17" s="210"/>
      <c r="F17" s="210"/>
      <c r="G17" s="210"/>
      <c r="H17" s="210"/>
      <c r="I17" s="210"/>
      <c r="J17" s="210"/>
      <c r="K17" s="210"/>
    </row>
    <row r="18" spans="2:11" s="1" customFormat="1" ht="12.75">
      <c r="K18" s="466"/>
    </row>
    <row r="19" spans="2:11" s="1" customFormat="1" ht="12.75"/>
    <row r="20" spans="2:11" s="1" customFormat="1" ht="12.75"/>
    <row r="21" spans="2:11" s="1" customFormat="1" ht="12.75"/>
    <row r="22" spans="2:11" s="1" customFormat="1" ht="12.75"/>
    <row r="23" spans="2:11" s="1" customFormat="1" ht="12.75"/>
    <row r="24" spans="2:11" s="1" customFormat="1" ht="12.75"/>
  </sheetData>
  <mergeCells count="1">
    <mergeCell ref="C6:C14"/>
  </mergeCells>
  <pageMargins left="0.70866141732283472" right="0.70866141732283472" top="0.74803149606299213" bottom="0.74803149606299213" header="0.31496062992125984" footer="0.31496062992125984"/>
  <pageSetup paperSize="9" scale="52"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6">
    <pageSetUpPr fitToPage="1"/>
  </sheetPr>
  <dimension ref="B1:N18"/>
  <sheetViews>
    <sheetView showGridLines="0" zoomScaleNormal="100" zoomScalePageLayoutView="80" workbookViewId="0">
      <selection activeCell="C63" sqref="C63"/>
    </sheetView>
  </sheetViews>
  <sheetFormatPr defaultColWidth="9.140625" defaultRowHeight="12.75"/>
  <cols>
    <col min="1" max="1" width="5.7109375" style="1" customWidth="1"/>
    <col min="2" max="2" width="10.7109375" style="1" customWidth="1"/>
    <col min="3" max="3" width="23.85546875" style="1" customWidth="1"/>
    <col min="4" max="11" width="20.7109375" style="1" customWidth="1"/>
    <col min="12" max="16384" width="9.140625" style="1"/>
  </cols>
  <sheetData>
    <row r="1" spans="2:11" ht="15" customHeight="1"/>
    <row r="2" spans="2:11" ht="20.100000000000001" customHeight="1">
      <c r="B2" s="26" t="s">
        <v>617</v>
      </c>
    </row>
    <row r="3" spans="2:11" ht="15" customHeight="1" thickBot="1">
      <c r="C3" s="8"/>
    </row>
    <row r="4" spans="2:11" ht="15" customHeight="1">
      <c r="B4" s="133"/>
      <c r="C4" s="137"/>
      <c r="D4" s="137" t="s">
        <v>693</v>
      </c>
      <c r="E4" s="137" t="s">
        <v>694</v>
      </c>
      <c r="F4" s="137" t="s">
        <v>695</v>
      </c>
      <c r="G4" s="137" t="s">
        <v>696</v>
      </c>
      <c r="H4" s="137" t="s">
        <v>697</v>
      </c>
      <c r="I4" s="137" t="s">
        <v>698</v>
      </c>
      <c r="J4" s="137" t="s">
        <v>2</v>
      </c>
      <c r="K4" s="138" t="s">
        <v>699</v>
      </c>
    </row>
    <row r="5" spans="2:11" ht="20.100000000000001" customHeight="1">
      <c r="B5" s="417"/>
      <c r="C5" s="431"/>
      <c r="D5" s="1108" t="s">
        <v>49</v>
      </c>
      <c r="E5" s="1108"/>
      <c r="F5" s="1108"/>
      <c r="G5" s="1108"/>
      <c r="H5" s="1108" t="s">
        <v>50</v>
      </c>
      <c r="I5" s="1108"/>
      <c r="J5" s="1108"/>
      <c r="K5" s="1111"/>
    </row>
    <row r="6" spans="2:11" ht="20.100000000000001" customHeight="1">
      <c r="B6" s="132"/>
      <c r="C6" s="1108" t="s">
        <v>51</v>
      </c>
      <c r="D6" s="1108" t="s">
        <v>52</v>
      </c>
      <c r="E6" s="1108"/>
      <c r="F6" s="1108" t="s">
        <v>53</v>
      </c>
      <c r="G6" s="1108"/>
      <c r="H6" s="1108" t="s">
        <v>52</v>
      </c>
      <c r="I6" s="1108"/>
      <c r="J6" s="1108" t="s">
        <v>53</v>
      </c>
      <c r="K6" s="1111"/>
    </row>
    <row r="7" spans="2:11" ht="20.100000000000001" customHeight="1">
      <c r="B7" s="132"/>
      <c r="C7" s="1108"/>
      <c r="D7" s="225" t="s">
        <v>54</v>
      </c>
      <c r="E7" s="225" t="s">
        <v>55</v>
      </c>
      <c r="F7" s="225" t="s">
        <v>54</v>
      </c>
      <c r="G7" s="225" t="s">
        <v>55</v>
      </c>
      <c r="H7" s="225" t="s">
        <v>54</v>
      </c>
      <c r="I7" s="225" t="s">
        <v>55</v>
      </c>
      <c r="J7" s="225" t="s">
        <v>54</v>
      </c>
      <c r="K7" s="346" t="s">
        <v>55</v>
      </c>
    </row>
    <row r="8" spans="2:11" ht="15" customHeight="1">
      <c r="B8" s="39">
        <v>1</v>
      </c>
      <c r="C8" s="97" t="s">
        <v>56</v>
      </c>
      <c r="D8" s="308"/>
      <c r="E8" s="308">
        <v>1039451900.48028</v>
      </c>
      <c r="F8" s="308"/>
      <c r="G8" s="308">
        <v>61028166.963333398</v>
      </c>
      <c r="H8" s="97"/>
      <c r="I8" s="97"/>
      <c r="J8" s="97"/>
      <c r="K8" s="455"/>
    </row>
    <row r="9" spans="2:11" ht="15" customHeight="1">
      <c r="B9" s="40">
        <v>2</v>
      </c>
      <c r="C9" s="183" t="s">
        <v>57</v>
      </c>
      <c r="D9" s="309"/>
      <c r="E9" s="309"/>
      <c r="F9" s="309"/>
      <c r="G9" s="309"/>
      <c r="H9" s="183"/>
      <c r="I9" s="183"/>
      <c r="J9" s="183"/>
      <c r="K9" s="456"/>
    </row>
    <row r="10" spans="2:11" ht="15" customHeight="1">
      <c r="B10" s="40">
        <v>3</v>
      </c>
      <c r="C10" s="183" t="s">
        <v>58</v>
      </c>
      <c r="D10" s="309"/>
      <c r="E10" s="309">
        <v>70212373.762191802</v>
      </c>
      <c r="F10" s="309">
        <v>136249347.945205</v>
      </c>
      <c r="G10" s="309"/>
      <c r="H10" s="183"/>
      <c r="I10" s="183"/>
      <c r="J10" s="183"/>
      <c r="K10" s="456"/>
    </row>
    <row r="11" spans="2:11" ht="15" customHeight="1">
      <c r="B11" s="40">
        <v>4</v>
      </c>
      <c r="C11" s="183" t="s">
        <v>59</v>
      </c>
      <c r="D11" s="309"/>
      <c r="E11" s="309">
        <v>24489456.725652698</v>
      </c>
      <c r="F11" s="309">
        <v>454188995.20547998</v>
      </c>
      <c r="G11" s="309"/>
      <c r="H11" s="183"/>
      <c r="I11" s="183"/>
      <c r="J11" s="183"/>
      <c r="K11" s="456"/>
    </row>
    <row r="12" spans="2:11" ht="15" customHeight="1">
      <c r="B12" s="40">
        <v>5</v>
      </c>
      <c r="C12" s="183" t="s">
        <v>60</v>
      </c>
      <c r="D12" s="309"/>
      <c r="E12" s="309"/>
      <c r="F12" s="309"/>
      <c r="G12" s="309"/>
      <c r="H12" s="183"/>
      <c r="I12" s="183"/>
      <c r="J12" s="183"/>
      <c r="K12" s="456"/>
    </row>
    <row r="13" spans="2:11" ht="15" customHeight="1">
      <c r="B13" s="40">
        <v>6</v>
      </c>
      <c r="C13" s="183" t="s">
        <v>61</v>
      </c>
      <c r="D13" s="309"/>
      <c r="E13" s="309"/>
      <c r="F13" s="309"/>
      <c r="G13" s="309"/>
      <c r="H13" s="183"/>
      <c r="I13" s="183"/>
      <c r="J13" s="183"/>
      <c r="K13" s="456"/>
    </row>
    <row r="14" spans="2:11" ht="15" customHeight="1">
      <c r="B14" s="40">
        <v>7</v>
      </c>
      <c r="C14" s="183" t="s">
        <v>62</v>
      </c>
      <c r="D14" s="309"/>
      <c r="E14" s="309"/>
      <c r="F14" s="309"/>
      <c r="G14" s="309"/>
      <c r="H14" s="183"/>
      <c r="I14" s="183"/>
      <c r="J14" s="183"/>
      <c r="K14" s="456"/>
    </row>
    <row r="15" spans="2:11" ht="15" customHeight="1">
      <c r="B15" s="42">
        <v>8</v>
      </c>
      <c r="C15" s="182" t="s">
        <v>63</v>
      </c>
      <c r="D15" s="459"/>
      <c r="E15" s="459"/>
      <c r="F15" s="459"/>
      <c r="G15" s="459"/>
      <c r="H15" s="182"/>
      <c r="I15" s="182"/>
      <c r="J15" s="182"/>
      <c r="K15" s="951"/>
    </row>
    <row r="16" spans="2:11" ht="15" customHeight="1" thickBot="1">
      <c r="B16" s="30">
        <v>9</v>
      </c>
      <c r="C16" s="31" t="s">
        <v>21</v>
      </c>
      <c r="D16" s="345"/>
      <c r="E16" s="228">
        <v>1134153730.9681246</v>
      </c>
      <c r="F16" s="228">
        <v>590438343.15068495</v>
      </c>
      <c r="G16" s="228">
        <v>61028166.963333398</v>
      </c>
      <c r="H16" s="31"/>
      <c r="I16" s="31"/>
      <c r="J16" s="31"/>
      <c r="K16" s="130"/>
    </row>
    <row r="18" spans="14:14">
      <c r="N18" s="131"/>
    </row>
  </sheetData>
  <mergeCells count="7">
    <mergeCell ref="D5:G5"/>
    <mergeCell ref="C6:C7"/>
    <mergeCell ref="D6:E6"/>
    <mergeCell ref="F6:G6"/>
    <mergeCell ref="J6:K6"/>
    <mergeCell ref="H6:I6"/>
    <mergeCell ref="H5:K5"/>
  </mergeCells>
  <pageMargins left="0.70866141732283472" right="0.70866141732283472" top="0.74803149606299213" bottom="0.74803149606299213" header="0.31496062992125984" footer="0.31496062992125984"/>
  <pageSetup paperSize="9" scale="61"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7">
    <pageSetUpPr fitToPage="1"/>
  </sheetPr>
  <dimension ref="B1:G25"/>
  <sheetViews>
    <sheetView showGridLines="0" zoomScaleNormal="100" zoomScalePageLayoutView="90" workbookViewId="0">
      <selection activeCell="C54" sqref="C54"/>
    </sheetView>
  </sheetViews>
  <sheetFormatPr defaultColWidth="9.140625" defaultRowHeight="14.25"/>
  <cols>
    <col min="1" max="1" width="5.7109375" style="63" customWidth="1"/>
    <col min="2" max="2" width="10.7109375" style="63" customWidth="1"/>
    <col min="3" max="3" width="85.7109375" style="63" customWidth="1"/>
    <col min="4" max="5" width="20.7109375" style="63" customWidth="1"/>
    <col min="6" max="16384" width="9.140625" style="63"/>
  </cols>
  <sheetData>
    <row r="1" spans="2:7" ht="15" customHeight="1"/>
    <row r="2" spans="2:7" ht="20.100000000000001" customHeight="1">
      <c r="B2" s="26" t="s">
        <v>64</v>
      </c>
    </row>
    <row r="3" spans="2:7" ht="15" customHeight="1" thickBot="1">
      <c r="B3" s="2"/>
      <c r="C3" s="3"/>
      <c r="D3" s="2"/>
      <c r="E3" s="2"/>
    </row>
    <row r="4" spans="2:7" ht="15" customHeight="1">
      <c r="B4" s="432"/>
      <c r="C4" s="433"/>
      <c r="D4" s="137" t="s">
        <v>693</v>
      </c>
      <c r="E4" s="138" t="s">
        <v>694</v>
      </c>
    </row>
    <row r="5" spans="2:7" s="64" customFormat="1" ht="20.100000000000001" customHeight="1">
      <c r="B5" s="409"/>
      <c r="C5" s="225"/>
      <c r="D5" s="225" t="s">
        <v>65</v>
      </c>
      <c r="E5" s="346" t="s">
        <v>9</v>
      </c>
    </row>
    <row r="6" spans="2:7" s="64" customFormat="1" ht="15" customHeight="1">
      <c r="B6" s="135">
        <v>1</v>
      </c>
      <c r="C6" s="96" t="s">
        <v>66</v>
      </c>
      <c r="D6" s="410"/>
      <c r="E6" s="142"/>
      <c r="G6" s="1"/>
    </row>
    <row r="7" spans="2:7" s="64" customFormat="1" ht="15" customHeight="1">
      <c r="B7" s="69">
        <v>2</v>
      </c>
      <c r="C7" s="81" t="s">
        <v>67</v>
      </c>
      <c r="D7" s="140"/>
      <c r="E7" s="143"/>
    </row>
    <row r="8" spans="2:7" s="64" customFormat="1" ht="15" customHeight="1">
      <c r="B8" s="72">
        <v>3</v>
      </c>
      <c r="C8" s="67" t="s">
        <v>68</v>
      </c>
      <c r="D8" s="141"/>
      <c r="E8" s="144"/>
    </row>
    <row r="9" spans="2:7" s="64" customFormat="1" ht="15" customHeight="1">
      <c r="B9" s="72">
        <v>4</v>
      </c>
      <c r="C9" s="67" t="s">
        <v>69</v>
      </c>
      <c r="D9" s="141"/>
      <c r="E9" s="144"/>
    </row>
    <row r="10" spans="2:7" s="64" customFormat="1" ht="15" customHeight="1">
      <c r="B10" s="72">
        <v>5</v>
      </c>
      <c r="C10" s="67" t="s">
        <v>70</v>
      </c>
      <c r="D10" s="141"/>
      <c r="E10" s="144"/>
    </row>
    <row r="11" spans="2:7" s="64" customFormat="1" ht="15" customHeight="1">
      <c r="B11" s="72">
        <v>6</v>
      </c>
      <c r="C11" s="67" t="s">
        <v>71</v>
      </c>
      <c r="D11" s="141"/>
      <c r="E11" s="144"/>
    </row>
    <row r="12" spans="2:7" s="64" customFormat="1" ht="15" customHeight="1">
      <c r="B12" s="72">
        <v>7</v>
      </c>
      <c r="C12" s="67" t="s">
        <v>72</v>
      </c>
      <c r="D12" s="141"/>
      <c r="E12" s="145"/>
    </row>
    <row r="13" spans="2:7" s="64" customFormat="1" ht="15" customHeight="1">
      <c r="B13" s="72">
        <v>8</v>
      </c>
      <c r="C13" s="67" t="s">
        <v>73</v>
      </c>
      <c r="D13" s="141"/>
      <c r="E13" s="144"/>
    </row>
    <row r="14" spans="2:7" s="64" customFormat="1" ht="15" customHeight="1">
      <c r="B14" s="72">
        <v>9</v>
      </c>
      <c r="C14" s="67" t="s">
        <v>74</v>
      </c>
      <c r="D14" s="141"/>
      <c r="E14" s="144"/>
    </row>
    <row r="15" spans="2:7" s="64" customFormat="1" ht="15" customHeight="1">
      <c r="B15" s="74">
        <v>10</v>
      </c>
      <c r="C15" s="66" t="s">
        <v>75</v>
      </c>
      <c r="D15" s="139"/>
      <c r="E15" s="146"/>
    </row>
    <row r="16" spans="2:7" s="64" customFormat="1" ht="15" customHeight="1">
      <c r="B16" s="135">
        <v>11</v>
      </c>
      <c r="C16" s="96" t="s">
        <v>76</v>
      </c>
      <c r="D16" s="410"/>
      <c r="E16" s="299">
        <v>71907966.851316407</v>
      </c>
    </row>
    <row r="17" spans="2:5" s="64" customFormat="1" ht="15" customHeight="1">
      <c r="B17" s="69">
        <v>12</v>
      </c>
      <c r="C17" s="81" t="s">
        <v>77</v>
      </c>
      <c r="D17" s="354">
        <v>276675242.97794998</v>
      </c>
      <c r="E17" s="689">
        <v>71907966.851316407</v>
      </c>
    </row>
    <row r="18" spans="2:5" s="64" customFormat="1" ht="15" customHeight="1">
      <c r="B18" s="72">
        <v>13</v>
      </c>
      <c r="C18" s="67" t="s">
        <v>68</v>
      </c>
      <c r="D18" s="41">
        <v>276675242.97794998</v>
      </c>
      <c r="E18" s="690">
        <v>71907966.851316407</v>
      </c>
    </row>
    <row r="19" spans="2:5" s="64" customFormat="1" ht="15" customHeight="1">
      <c r="B19" s="72">
        <v>14</v>
      </c>
      <c r="C19" s="67" t="s">
        <v>69</v>
      </c>
      <c r="D19" s="141"/>
      <c r="E19" s="144"/>
    </row>
    <row r="20" spans="2:5" s="64" customFormat="1" ht="15" customHeight="1">
      <c r="B20" s="72">
        <v>15</v>
      </c>
      <c r="C20" s="67" t="s">
        <v>70</v>
      </c>
      <c r="D20" s="141"/>
      <c r="E20" s="144"/>
    </row>
    <row r="21" spans="2:5" s="64" customFormat="1" ht="15" customHeight="1">
      <c r="B21" s="72">
        <v>16</v>
      </c>
      <c r="C21" s="67" t="s">
        <v>71</v>
      </c>
      <c r="D21" s="141"/>
      <c r="E21" s="144"/>
    </row>
    <row r="22" spans="2:5" s="64" customFormat="1" ht="15" customHeight="1">
      <c r="B22" s="72">
        <v>17</v>
      </c>
      <c r="C22" s="67" t="s">
        <v>72</v>
      </c>
      <c r="D22" s="141"/>
      <c r="E22" s="145"/>
    </row>
    <row r="23" spans="2:5" s="64" customFormat="1" ht="15" customHeight="1">
      <c r="B23" s="72">
        <v>18</v>
      </c>
      <c r="C23" s="67" t="s">
        <v>73</v>
      </c>
      <c r="D23" s="141"/>
      <c r="E23" s="144"/>
    </row>
    <row r="24" spans="2:5" s="64" customFormat="1" ht="15" customHeight="1">
      <c r="B24" s="72">
        <v>19</v>
      </c>
      <c r="C24" s="67" t="s">
        <v>74</v>
      </c>
      <c r="D24" s="141"/>
      <c r="E24" s="144"/>
    </row>
    <row r="25" spans="2:5" s="64" customFormat="1" ht="15" customHeight="1" thickBot="1">
      <c r="B25" s="78">
        <v>20</v>
      </c>
      <c r="C25" s="147" t="s">
        <v>75</v>
      </c>
      <c r="D25" s="148"/>
      <c r="E25" s="149"/>
    </row>
  </sheetData>
  <pageMargins left="0.70866141732283472" right="0.70866141732283472" top="0.74803149606299213" bottom="0.74803149606299213" header="0.31496062992125984" footer="0.31496062992125984"/>
  <pageSetup paperSize="9" scale="91"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9">
    <pageSetUpPr fitToPage="1"/>
  </sheetPr>
  <dimension ref="B1:R27"/>
  <sheetViews>
    <sheetView showGridLines="0" zoomScaleNormal="100" workbookViewId="0">
      <selection activeCell="D42" sqref="D42"/>
    </sheetView>
  </sheetViews>
  <sheetFormatPr defaultColWidth="9.140625" defaultRowHeight="14.25"/>
  <cols>
    <col min="1" max="1" width="5.7109375" style="9" customWidth="1"/>
    <col min="2" max="2" width="10.7109375" style="9" customWidth="1"/>
    <col min="3" max="3" width="30.7109375" style="9" customWidth="1"/>
    <col min="4" max="7" width="15.7109375" style="9" customWidth="1"/>
    <col min="8" max="9" width="10.7109375" style="9" customWidth="1"/>
    <col min="10" max="10" width="20.7109375" style="9" customWidth="1"/>
    <col min="11" max="14" width="10.7109375" style="9" customWidth="1"/>
    <col min="15" max="18" width="15.7109375" style="9" customWidth="1"/>
    <col min="19" max="16384" width="9.140625" style="9"/>
  </cols>
  <sheetData>
    <row r="1" spans="2:18" ht="15" customHeight="1"/>
    <row r="2" spans="2:18" ht="20.100000000000001" customHeight="1">
      <c r="B2" s="26" t="s">
        <v>308</v>
      </c>
      <c r="D2" s="7"/>
      <c r="E2" s="7"/>
      <c r="F2" s="7"/>
      <c r="G2" s="7"/>
      <c r="H2" s="7"/>
      <c r="I2" s="7"/>
      <c r="J2" s="7"/>
      <c r="K2" s="7"/>
      <c r="L2" s="7"/>
      <c r="M2" s="7"/>
      <c r="N2" s="7"/>
      <c r="O2" s="7"/>
      <c r="P2" s="7"/>
      <c r="Q2" s="7"/>
      <c r="R2" s="7"/>
    </row>
    <row r="3" spans="2:18" ht="15" customHeight="1" thickBot="1"/>
    <row r="4" spans="2:18" ht="15" customHeight="1">
      <c r="B4" s="429"/>
      <c r="C4" s="420"/>
      <c r="D4" s="137" t="s">
        <v>693</v>
      </c>
      <c r="E4" s="137" t="s">
        <v>694</v>
      </c>
      <c r="F4" s="137" t="s">
        <v>695</v>
      </c>
      <c r="G4" s="137" t="s">
        <v>696</v>
      </c>
      <c r="H4" s="137" t="s">
        <v>697</v>
      </c>
      <c r="I4" s="137" t="s">
        <v>698</v>
      </c>
      <c r="J4" s="137" t="s">
        <v>2</v>
      </c>
      <c r="K4" s="137" t="s">
        <v>699</v>
      </c>
      <c r="L4" s="137" t="s">
        <v>700</v>
      </c>
      <c r="M4" s="137" t="s">
        <v>701</v>
      </c>
      <c r="N4" s="137" t="s">
        <v>702</v>
      </c>
      <c r="O4" s="137" t="s">
        <v>703</v>
      </c>
      <c r="P4" s="137" t="s">
        <v>704</v>
      </c>
      <c r="Q4" s="137" t="s">
        <v>765</v>
      </c>
      <c r="R4" s="138" t="s">
        <v>910</v>
      </c>
    </row>
    <row r="5" spans="2:18" s="10" customFormat="1" ht="20.100000000000001" customHeight="1">
      <c r="B5" s="409"/>
      <c r="C5" s="225"/>
      <c r="D5" s="1074" t="s">
        <v>218</v>
      </c>
      <c r="E5" s="1074"/>
      <c r="F5" s="1074"/>
      <c r="G5" s="1074"/>
      <c r="H5" s="1074"/>
      <c r="I5" s="1074"/>
      <c r="J5" s="1074"/>
      <c r="K5" s="1074" t="s">
        <v>219</v>
      </c>
      <c r="L5" s="1074"/>
      <c r="M5" s="1074"/>
      <c r="N5" s="1074"/>
      <c r="O5" s="1074" t="s">
        <v>220</v>
      </c>
      <c r="P5" s="1074"/>
      <c r="Q5" s="1074"/>
      <c r="R5" s="1095"/>
    </row>
    <row r="6" spans="2:18" s="10" customFormat="1" ht="20.100000000000001" customHeight="1">
      <c r="B6" s="409"/>
      <c r="C6" s="225"/>
      <c r="D6" s="1074" t="s">
        <v>221</v>
      </c>
      <c r="E6" s="1074"/>
      <c r="F6" s="1074"/>
      <c r="G6" s="1074"/>
      <c r="H6" s="1074" t="s">
        <v>222</v>
      </c>
      <c r="I6" s="1074"/>
      <c r="J6" s="1108" t="s">
        <v>1083</v>
      </c>
      <c r="K6" s="1074" t="s">
        <v>221</v>
      </c>
      <c r="L6" s="1074"/>
      <c r="M6" s="1108" t="s">
        <v>222</v>
      </c>
      <c r="N6" s="1108" t="s">
        <v>1083</v>
      </c>
      <c r="O6" s="1074" t="s">
        <v>221</v>
      </c>
      <c r="P6" s="1074"/>
      <c r="Q6" s="1108" t="s">
        <v>222</v>
      </c>
      <c r="R6" s="1111" t="s">
        <v>1083</v>
      </c>
    </row>
    <row r="7" spans="2:18" s="10" customFormat="1" ht="20.100000000000001" customHeight="1">
      <c r="B7" s="409"/>
      <c r="C7" s="225"/>
      <c r="D7" s="1074" t="s">
        <v>223</v>
      </c>
      <c r="E7" s="1074"/>
      <c r="F7" s="1074" t="s">
        <v>224</v>
      </c>
      <c r="G7" s="1074"/>
      <c r="H7" s="225"/>
      <c r="I7" s="1108" t="s">
        <v>225</v>
      </c>
      <c r="J7" s="1108"/>
      <c r="K7" s="1108" t="s">
        <v>223</v>
      </c>
      <c r="L7" s="1108" t="s">
        <v>224</v>
      </c>
      <c r="M7" s="1108"/>
      <c r="N7" s="1108"/>
      <c r="O7" s="1108" t="s">
        <v>223</v>
      </c>
      <c r="P7" s="1108" t="s">
        <v>224</v>
      </c>
      <c r="Q7" s="1108"/>
      <c r="R7" s="1111"/>
    </row>
    <row r="8" spans="2:18" s="10" customFormat="1" ht="20.100000000000001" customHeight="1">
      <c r="B8" s="409"/>
      <c r="C8" s="225"/>
      <c r="D8" s="225"/>
      <c r="E8" s="225" t="s">
        <v>225</v>
      </c>
      <c r="F8" s="225"/>
      <c r="G8" s="225" t="s">
        <v>225</v>
      </c>
      <c r="H8" s="225"/>
      <c r="I8" s="1108"/>
      <c r="J8" s="1108"/>
      <c r="K8" s="1108"/>
      <c r="L8" s="1108"/>
      <c r="M8" s="1108"/>
      <c r="N8" s="1108"/>
      <c r="O8" s="1108"/>
      <c r="P8" s="1108"/>
      <c r="Q8" s="1108"/>
      <c r="R8" s="1111"/>
    </row>
    <row r="9" spans="2:18" s="10" customFormat="1" ht="15" customHeight="1">
      <c r="B9" s="135">
        <v>1</v>
      </c>
      <c r="C9" s="231" t="s">
        <v>226</v>
      </c>
      <c r="D9" s="507">
        <v>278553946.29650003</v>
      </c>
      <c r="E9" s="337"/>
      <c r="F9" s="337"/>
      <c r="G9" s="337"/>
      <c r="H9" s="337"/>
      <c r="I9" s="338"/>
      <c r="J9" s="507">
        <v>278553946.29650003</v>
      </c>
      <c r="K9" s="337"/>
      <c r="L9" s="337"/>
      <c r="M9" s="337"/>
      <c r="N9" s="337"/>
      <c r="O9" s="507">
        <v>295424916.01999998</v>
      </c>
      <c r="P9" s="331">
        <v>179816371.22</v>
      </c>
      <c r="Q9" s="338"/>
      <c r="R9" s="313">
        <v>475241287.24000001</v>
      </c>
    </row>
    <row r="10" spans="2:18" s="10" customFormat="1" ht="15" customHeight="1">
      <c r="B10" s="39">
        <v>2</v>
      </c>
      <c r="C10" s="236" t="s">
        <v>227</v>
      </c>
      <c r="D10" s="634">
        <v>278553946.29650003</v>
      </c>
      <c r="E10" s="391"/>
      <c r="F10" s="391"/>
      <c r="G10" s="391"/>
      <c r="H10" s="391"/>
      <c r="I10" s="391"/>
      <c r="J10" s="634">
        <v>278553946.29650003</v>
      </c>
      <c r="K10" s="391"/>
      <c r="L10" s="391"/>
      <c r="M10" s="391"/>
      <c r="N10" s="391"/>
      <c r="O10" s="634">
        <v>295424916.01999998</v>
      </c>
      <c r="P10" s="634">
        <v>179816371.22</v>
      </c>
      <c r="Q10" s="933"/>
      <c r="R10" s="691">
        <v>475241287.24000001</v>
      </c>
    </row>
    <row r="11" spans="2:18" s="10" customFormat="1" ht="15" customHeight="1">
      <c r="B11" s="241">
        <v>3</v>
      </c>
      <c r="C11" s="342" t="s">
        <v>645</v>
      </c>
      <c r="D11" s="692">
        <v>278553946.29650003</v>
      </c>
      <c r="E11" s="392"/>
      <c r="F11" s="392"/>
      <c r="G11" s="392"/>
      <c r="H11" s="392"/>
      <c r="I11" s="392"/>
      <c r="J11" s="692">
        <v>278553946.29650003</v>
      </c>
      <c r="K11" s="392"/>
      <c r="L11" s="392"/>
      <c r="M11" s="392"/>
      <c r="N11" s="392"/>
      <c r="O11" s="692">
        <v>295424916.01999998</v>
      </c>
      <c r="P11" s="692">
        <v>3436171.93</v>
      </c>
      <c r="Q11" s="934"/>
      <c r="R11" s="693">
        <v>298861087.94999999</v>
      </c>
    </row>
    <row r="12" spans="2:18" s="10" customFormat="1" ht="15" customHeight="1">
      <c r="B12" s="241">
        <v>4</v>
      </c>
      <c r="C12" s="342" t="s">
        <v>646</v>
      </c>
      <c r="D12" s="392"/>
      <c r="E12" s="392"/>
      <c r="F12" s="392"/>
      <c r="G12" s="392"/>
      <c r="H12" s="392"/>
      <c r="I12" s="392"/>
      <c r="J12" s="392"/>
      <c r="K12" s="392"/>
      <c r="L12" s="392"/>
      <c r="M12" s="392"/>
      <c r="N12" s="392"/>
      <c r="O12" s="692"/>
      <c r="P12" s="692"/>
      <c r="Q12" s="934"/>
      <c r="R12" s="693"/>
    </row>
    <row r="13" spans="2:18" s="10" customFormat="1" ht="15" customHeight="1">
      <c r="B13" s="241">
        <v>5</v>
      </c>
      <c r="C13" s="342" t="s">
        <v>647</v>
      </c>
      <c r="D13" s="392"/>
      <c r="E13" s="392"/>
      <c r="F13" s="392"/>
      <c r="G13" s="392"/>
      <c r="H13" s="392"/>
      <c r="I13" s="392"/>
      <c r="J13" s="392"/>
      <c r="K13" s="392"/>
      <c r="L13" s="392"/>
      <c r="M13" s="392"/>
      <c r="N13" s="392"/>
      <c r="O13" s="692"/>
      <c r="P13" s="692">
        <v>176380199.28999999</v>
      </c>
      <c r="Q13" s="934"/>
      <c r="R13" s="693">
        <v>176380199.28999999</v>
      </c>
    </row>
    <row r="14" spans="2:18" s="10" customFormat="1" ht="15" customHeight="1">
      <c r="B14" s="241">
        <v>6</v>
      </c>
      <c r="C14" s="342" t="s">
        <v>245</v>
      </c>
      <c r="D14" s="392"/>
      <c r="E14" s="392"/>
      <c r="F14" s="392"/>
      <c r="G14" s="392"/>
      <c r="H14" s="392"/>
      <c r="I14" s="392"/>
      <c r="J14" s="392"/>
      <c r="K14" s="392"/>
      <c r="L14" s="392"/>
      <c r="M14" s="392"/>
      <c r="N14" s="392"/>
      <c r="O14" s="392"/>
      <c r="P14" s="392"/>
      <c r="Q14" s="392"/>
      <c r="R14" s="836"/>
    </row>
    <row r="15" spans="2:18" s="10" customFormat="1" ht="15" customHeight="1">
      <c r="B15" s="37">
        <v>7</v>
      </c>
      <c r="C15" s="253" t="s">
        <v>228</v>
      </c>
      <c r="D15" s="464"/>
      <c r="E15" s="464"/>
      <c r="F15" s="464"/>
      <c r="G15" s="464"/>
      <c r="H15" s="464"/>
      <c r="I15" s="464"/>
      <c r="J15" s="464"/>
      <c r="K15" s="464"/>
      <c r="L15" s="464"/>
      <c r="M15" s="464"/>
      <c r="N15" s="464"/>
      <c r="O15" s="464"/>
      <c r="P15" s="464"/>
      <c r="Q15" s="464"/>
      <c r="R15" s="935"/>
    </row>
    <row r="16" spans="2:18" s="10" customFormat="1" ht="15" customHeight="1">
      <c r="B16" s="241">
        <v>8</v>
      </c>
      <c r="C16" s="342" t="s">
        <v>648</v>
      </c>
      <c r="D16" s="392"/>
      <c r="E16" s="392"/>
      <c r="F16" s="392"/>
      <c r="G16" s="392"/>
      <c r="H16" s="392"/>
      <c r="I16" s="392"/>
      <c r="J16" s="392"/>
      <c r="K16" s="392"/>
      <c r="L16" s="392"/>
      <c r="M16" s="392"/>
      <c r="N16" s="392"/>
      <c r="O16" s="392"/>
      <c r="P16" s="392"/>
      <c r="Q16" s="392"/>
      <c r="R16" s="836"/>
    </row>
    <row r="17" spans="2:18" s="10" customFormat="1" ht="15" customHeight="1">
      <c r="B17" s="241">
        <v>9</v>
      </c>
      <c r="C17" s="342" t="s">
        <v>649</v>
      </c>
      <c r="D17" s="392"/>
      <c r="E17" s="392"/>
      <c r="F17" s="392"/>
      <c r="G17" s="392"/>
      <c r="H17" s="392"/>
      <c r="I17" s="392"/>
      <c r="J17" s="392"/>
      <c r="K17" s="392"/>
      <c r="L17" s="392"/>
      <c r="M17" s="392"/>
      <c r="N17" s="392"/>
      <c r="O17" s="392"/>
      <c r="P17" s="392"/>
      <c r="Q17" s="392"/>
      <c r="R17" s="836"/>
    </row>
    <row r="18" spans="2:18" s="10" customFormat="1" ht="15" customHeight="1">
      <c r="B18" s="241">
        <v>10</v>
      </c>
      <c r="C18" s="342" t="s">
        <v>650</v>
      </c>
      <c r="D18" s="392"/>
      <c r="E18" s="392"/>
      <c r="F18" s="392"/>
      <c r="G18" s="392"/>
      <c r="H18" s="392"/>
      <c r="I18" s="392"/>
      <c r="J18" s="392"/>
      <c r="K18" s="392"/>
      <c r="L18" s="392"/>
      <c r="M18" s="392"/>
      <c r="N18" s="392"/>
      <c r="O18" s="392"/>
      <c r="P18" s="392"/>
      <c r="Q18" s="392"/>
      <c r="R18" s="836"/>
    </row>
    <row r="19" spans="2:18" s="10" customFormat="1" ht="15" customHeight="1">
      <c r="B19" s="241">
        <v>11</v>
      </c>
      <c r="C19" s="342" t="s">
        <v>651</v>
      </c>
      <c r="D19" s="392"/>
      <c r="E19" s="392"/>
      <c r="F19" s="392"/>
      <c r="G19" s="392"/>
      <c r="H19" s="392"/>
      <c r="I19" s="392"/>
      <c r="J19" s="392"/>
      <c r="K19" s="392"/>
      <c r="L19" s="392"/>
      <c r="M19" s="392"/>
      <c r="N19" s="392"/>
      <c r="O19" s="392"/>
      <c r="P19" s="392"/>
      <c r="Q19" s="392"/>
      <c r="R19" s="836"/>
    </row>
    <row r="20" spans="2:18" s="10" customFormat="1" ht="15" customHeight="1" thickBot="1">
      <c r="B20" s="242">
        <v>12</v>
      </c>
      <c r="C20" s="343" t="s">
        <v>245</v>
      </c>
      <c r="D20" s="936"/>
      <c r="E20" s="936"/>
      <c r="F20" s="936"/>
      <c r="G20" s="936"/>
      <c r="H20" s="936"/>
      <c r="I20" s="936"/>
      <c r="J20" s="936"/>
      <c r="K20" s="936"/>
      <c r="L20" s="936"/>
      <c r="M20" s="936"/>
      <c r="N20" s="936"/>
      <c r="O20" s="936"/>
      <c r="P20" s="936"/>
      <c r="Q20" s="936"/>
      <c r="R20" s="937"/>
    </row>
    <row r="21" spans="2:18" s="10" customFormat="1" ht="12.75">
      <c r="B21" s="139"/>
      <c r="C21" s="139"/>
      <c r="D21" s="139"/>
      <c r="E21" s="139"/>
      <c r="F21" s="139"/>
      <c r="G21" s="139"/>
      <c r="H21" s="139"/>
      <c r="I21" s="139"/>
      <c r="J21" s="139"/>
      <c r="K21" s="139"/>
      <c r="L21" s="139"/>
      <c r="M21" s="139"/>
      <c r="N21" s="139"/>
      <c r="O21" s="139"/>
      <c r="P21" s="139"/>
      <c r="Q21" s="139"/>
      <c r="R21" s="139"/>
    </row>
    <row r="22" spans="2:18" s="10" customFormat="1" ht="12.75">
      <c r="H22" s="395"/>
      <c r="O22" s="112"/>
      <c r="P22" s="112"/>
      <c r="Q22" s="112"/>
      <c r="R22" s="112"/>
    </row>
    <row r="23" spans="2:18" s="1" customFormat="1" ht="12.75"/>
    <row r="24" spans="2:18" s="1" customFormat="1" ht="12.75">
      <c r="G24" s="396"/>
    </row>
    <row r="25" spans="2:18" s="1" customFormat="1" ht="12.75"/>
    <row r="26" spans="2:18" s="1" customFormat="1" ht="12.75"/>
    <row r="27" spans="2:18" s="1" customFormat="1" ht="12.75"/>
  </sheetData>
  <mergeCells count="19">
    <mergeCell ref="K7:K8"/>
    <mergeCell ref="D5:J5"/>
    <mergeCell ref="K5:N5"/>
    <mergeCell ref="O5:R5"/>
    <mergeCell ref="D6:G6"/>
    <mergeCell ref="H6:I6"/>
    <mergeCell ref="K6:L6"/>
    <mergeCell ref="M6:M8"/>
    <mergeCell ref="O6:P6"/>
    <mergeCell ref="Q6:Q8"/>
    <mergeCell ref="D7:E7"/>
    <mergeCell ref="F7:G7"/>
    <mergeCell ref="I7:I8"/>
    <mergeCell ref="L7:L8"/>
    <mergeCell ref="O7:O8"/>
    <mergeCell ref="P7:P8"/>
    <mergeCell ref="R6:R8"/>
    <mergeCell ref="J6:J8"/>
    <mergeCell ref="N6:N8"/>
  </mergeCells>
  <pageMargins left="0.70866141732283472" right="0.70866141732283472" top="0.74803149606299213" bottom="0.74803149606299213" header="0.31496062992125984" footer="0.31496062992125984"/>
  <pageSetup paperSize="8" scale="75" orientation="landscape" cellComments="asDisplayed"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1">
    <pageSetUpPr fitToPage="1"/>
  </sheetPr>
  <dimension ref="A1:U23"/>
  <sheetViews>
    <sheetView showGridLines="0" zoomScaleNormal="100" workbookViewId="0">
      <selection activeCell="B40" sqref="B40"/>
    </sheetView>
  </sheetViews>
  <sheetFormatPr defaultColWidth="9.140625" defaultRowHeight="14.25"/>
  <cols>
    <col min="1" max="1" width="5.7109375" style="9" customWidth="1"/>
    <col min="2" max="2" width="10.7109375" style="9" customWidth="1"/>
    <col min="3" max="3" width="25.7109375" style="9" customWidth="1"/>
    <col min="4" max="20" width="15.7109375" style="9" customWidth="1"/>
    <col min="21" max="16384" width="9.140625" style="9"/>
  </cols>
  <sheetData>
    <row r="1" spans="1:21" ht="15" customHeight="1"/>
    <row r="2" spans="1:21" ht="20.100000000000001" customHeight="1">
      <c r="B2" s="26" t="s">
        <v>246</v>
      </c>
      <c r="D2" s="61"/>
      <c r="E2" s="61"/>
      <c r="F2" s="61"/>
      <c r="G2" s="61"/>
      <c r="H2" s="61"/>
      <c r="I2" s="61"/>
      <c r="J2" s="61"/>
      <c r="K2" s="61"/>
    </row>
    <row r="3" spans="1:21" ht="15" customHeight="1" thickBot="1"/>
    <row r="4" spans="1:21" ht="15" customHeight="1">
      <c r="B4" s="223"/>
      <c r="C4" s="58"/>
      <c r="D4" s="58" t="s">
        <v>693</v>
      </c>
      <c r="E4" s="58" t="s">
        <v>694</v>
      </c>
      <c r="F4" s="58" t="s">
        <v>695</v>
      </c>
      <c r="G4" s="58" t="s">
        <v>696</v>
      </c>
      <c r="H4" s="58" t="s">
        <v>697</v>
      </c>
      <c r="I4" s="58" t="s">
        <v>698</v>
      </c>
      <c r="J4" s="58" t="s">
        <v>2</v>
      </c>
      <c r="K4" s="58" t="s">
        <v>699</v>
      </c>
      <c r="L4" s="58" t="s">
        <v>700</v>
      </c>
      <c r="M4" s="58" t="s">
        <v>701</v>
      </c>
      <c r="N4" s="58" t="s">
        <v>702</v>
      </c>
      <c r="O4" s="58" t="s">
        <v>703</v>
      </c>
      <c r="P4" s="58" t="s">
        <v>704</v>
      </c>
      <c r="Q4" s="58" t="s">
        <v>765</v>
      </c>
      <c r="R4" s="58" t="s">
        <v>910</v>
      </c>
      <c r="S4" s="58" t="s">
        <v>911</v>
      </c>
      <c r="T4" s="340" t="s">
        <v>912</v>
      </c>
    </row>
    <row r="5" spans="1:21" ht="20.100000000000001" customHeight="1">
      <c r="A5" s="1"/>
      <c r="B5" s="224"/>
      <c r="C5" s="134"/>
      <c r="D5" s="1074" t="s">
        <v>229</v>
      </c>
      <c r="E5" s="1074"/>
      <c r="F5" s="1074"/>
      <c r="G5" s="1074"/>
      <c r="H5" s="1074"/>
      <c r="I5" s="1074" t="s">
        <v>230</v>
      </c>
      <c r="J5" s="1074"/>
      <c r="K5" s="1074"/>
      <c r="L5" s="1074"/>
      <c r="M5" s="1074" t="s">
        <v>231</v>
      </c>
      <c r="N5" s="1074"/>
      <c r="O5" s="1074"/>
      <c r="P5" s="1074"/>
      <c r="Q5" s="1074" t="s">
        <v>232</v>
      </c>
      <c r="R5" s="1074"/>
      <c r="S5" s="1074"/>
      <c r="T5" s="1095"/>
      <c r="U5" s="1"/>
    </row>
    <row r="6" spans="1:21" s="48" customFormat="1" ht="39.950000000000003" customHeight="1">
      <c r="A6" s="10"/>
      <c r="B6" s="224"/>
      <c r="C6" s="134"/>
      <c r="D6" s="134" t="s">
        <v>233</v>
      </c>
      <c r="E6" s="134" t="s">
        <v>234</v>
      </c>
      <c r="F6" s="134" t="s">
        <v>235</v>
      </c>
      <c r="G6" s="134" t="s">
        <v>1405</v>
      </c>
      <c r="H6" s="134" t="s">
        <v>236</v>
      </c>
      <c r="I6" s="134" t="s">
        <v>237</v>
      </c>
      <c r="J6" s="134" t="s">
        <v>238</v>
      </c>
      <c r="K6" s="134" t="s">
        <v>239</v>
      </c>
      <c r="L6" s="134" t="s">
        <v>236</v>
      </c>
      <c r="M6" s="134" t="s">
        <v>237</v>
      </c>
      <c r="N6" s="134" t="s">
        <v>238</v>
      </c>
      <c r="O6" s="134" t="s">
        <v>239</v>
      </c>
      <c r="P6" s="134" t="s">
        <v>236</v>
      </c>
      <c r="Q6" s="134" t="s">
        <v>237</v>
      </c>
      <c r="R6" s="134" t="s">
        <v>238</v>
      </c>
      <c r="S6" s="134" t="s">
        <v>239</v>
      </c>
      <c r="T6" s="136" t="s">
        <v>240</v>
      </c>
      <c r="U6" s="10"/>
    </row>
    <row r="7" spans="1:21" s="48" customFormat="1" ht="15" customHeight="1">
      <c r="A7" s="10"/>
      <c r="B7" s="135">
        <v>1</v>
      </c>
      <c r="C7" s="231" t="s">
        <v>226</v>
      </c>
      <c r="D7" s="514">
        <v>472437030.51000011</v>
      </c>
      <c r="E7" s="514">
        <v>2804256.7300000004</v>
      </c>
      <c r="F7" s="514"/>
      <c r="G7" s="514"/>
      <c r="H7" s="514"/>
      <c r="I7" s="514"/>
      <c r="J7" s="514">
        <v>475241287.24000001</v>
      </c>
      <c r="K7" s="514"/>
      <c r="L7" s="514"/>
      <c r="M7" s="514"/>
      <c r="N7" s="514">
        <v>65665565.649999999</v>
      </c>
      <c r="O7" s="514"/>
      <c r="P7" s="514"/>
      <c r="Q7" s="514"/>
      <c r="R7" s="514">
        <v>5253245.2520000003</v>
      </c>
      <c r="S7" s="514"/>
      <c r="T7" s="515"/>
      <c r="U7" s="10"/>
    </row>
    <row r="8" spans="1:21" s="48" customFormat="1" ht="15" customHeight="1">
      <c r="A8" s="10"/>
      <c r="B8" s="39">
        <v>2</v>
      </c>
      <c r="C8" s="532" t="s">
        <v>247</v>
      </c>
      <c r="D8" s="920">
        <v>472437030.51000011</v>
      </c>
      <c r="E8" s="920">
        <v>2804256.7300000004</v>
      </c>
      <c r="F8" s="920"/>
      <c r="G8" s="920"/>
      <c r="H8" s="920"/>
      <c r="I8" s="920"/>
      <c r="J8" s="920">
        <v>475241287.24000001</v>
      </c>
      <c r="K8" s="920"/>
      <c r="L8" s="920"/>
      <c r="M8" s="920"/>
      <c r="N8" s="920">
        <v>65665565.649999999</v>
      </c>
      <c r="O8" s="920"/>
      <c r="P8" s="920"/>
      <c r="Q8" s="920"/>
      <c r="R8" s="920">
        <v>5253245.2520000003</v>
      </c>
      <c r="S8" s="920"/>
      <c r="T8" s="921"/>
      <c r="U8" s="10"/>
    </row>
    <row r="9" spans="1:21" s="48" customFormat="1" ht="15" customHeight="1">
      <c r="A9" s="10"/>
      <c r="B9" s="37">
        <v>3</v>
      </c>
      <c r="C9" s="533" t="s">
        <v>241</v>
      </c>
      <c r="D9" s="922">
        <v>472437030.51000011</v>
      </c>
      <c r="E9" s="922">
        <v>2804256.7300000004</v>
      </c>
      <c r="F9" s="922"/>
      <c r="G9" s="922"/>
      <c r="H9" s="922"/>
      <c r="I9" s="922"/>
      <c r="J9" s="922">
        <v>475241287.24000001</v>
      </c>
      <c r="K9" s="922"/>
      <c r="L9" s="922"/>
      <c r="M9" s="922"/>
      <c r="N9" s="922">
        <v>65665565.649999999</v>
      </c>
      <c r="O9" s="922"/>
      <c r="P9" s="922"/>
      <c r="Q9" s="922"/>
      <c r="R9" s="920">
        <v>5253245.2520000003</v>
      </c>
      <c r="S9" s="922"/>
      <c r="T9" s="923"/>
      <c r="U9" s="10"/>
    </row>
    <row r="10" spans="1:21" s="48" customFormat="1" ht="15" customHeight="1">
      <c r="A10" s="10"/>
      <c r="B10" s="37">
        <v>4</v>
      </c>
      <c r="C10" s="533" t="s">
        <v>242</v>
      </c>
      <c r="D10" s="922">
        <v>472437030.51000011</v>
      </c>
      <c r="E10" s="922">
        <v>2804256.7300000004</v>
      </c>
      <c r="F10" s="922"/>
      <c r="G10" s="922"/>
      <c r="H10" s="922"/>
      <c r="I10" s="922"/>
      <c r="J10" s="922">
        <v>475241287.24000001</v>
      </c>
      <c r="K10" s="922"/>
      <c r="L10" s="922"/>
      <c r="M10" s="922"/>
      <c r="N10" s="922">
        <v>65665565.649999999</v>
      </c>
      <c r="O10" s="922"/>
      <c r="P10" s="922"/>
      <c r="Q10" s="922"/>
      <c r="R10" s="920">
        <v>5253245.2520000003</v>
      </c>
      <c r="S10" s="922"/>
      <c r="T10" s="923"/>
      <c r="U10" s="10"/>
    </row>
    <row r="11" spans="1:21" s="245" customFormat="1" ht="15" customHeight="1">
      <c r="A11" s="244"/>
      <c r="B11" s="249">
        <v>5</v>
      </c>
      <c r="C11" s="247" t="s">
        <v>243</v>
      </c>
      <c r="D11" s="508">
        <v>295424916.01999998</v>
      </c>
      <c r="E11" s="924"/>
      <c r="F11" s="925"/>
      <c r="G11" s="925"/>
      <c r="H11" s="925"/>
      <c r="I11" s="924"/>
      <c r="J11" s="508">
        <v>295424916.01999998</v>
      </c>
      <c r="K11" s="924"/>
      <c r="L11" s="924"/>
      <c r="M11" s="924"/>
      <c r="N11" s="508">
        <v>29542491.609999999</v>
      </c>
      <c r="O11" s="924"/>
      <c r="P11" s="924"/>
      <c r="Q11" s="924"/>
      <c r="R11" s="926">
        <v>2363399.3287999998</v>
      </c>
      <c r="S11" s="924"/>
      <c r="T11" s="927"/>
      <c r="U11" s="244"/>
    </row>
    <row r="12" spans="1:21" ht="15" customHeight="1">
      <c r="A12" s="1"/>
      <c r="B12" s="248">
        <v>6</v>
      </c>
      <c r="C12" s="246" t="s">
        <v>244</v>
      </c>
      <c r="D12" s="925"/>
      <c r="E12" s="925"/>
      <c r="F12" s="925"/>
      <c r="G12" s="925"/>
      <c r="H12" s="925"/>
      <c r="I12" s="925"/>
      <c r="J12" s="925"/>
      <c r="K12" s="925"/>
      <c r="L12" s="925"/>
      <c r="M12" s="925"/>
      <c r="N12" s="925"/>
      <c r="O12" s="925"/>
      <c r="P12" s="925"/>
      <c r="Q12" s="925"/>
      <c r="R12" s="925"/>
      <c r="S12" s="925"/>
      <c r="T12" s="928"/>
      <c r="U12" s="1"/>
    </row>
    <row r="13" spans="1:21" s="245" customFormat="1" ht="15" customHeight="1">
      <c r="A13" s="244"/>
      <c r="B13" s="249">
        <v>7</v>
      </c>
      <c r="C13" s="247" t="s">
        <v>243</v>
      </c>
      <c r="D13" s="924"/>
      <c r="E13" s="924"/>
      <c r="F13" s="924"/>
      <c r="G13" s="924"/>
      <c r="H13" s="924"/>
      <c r="I13" s="924"/>
      <c r="J13" s="924"/>
      <c r="K13" s="924"/>
      <c r="L13" s="924"/>
      <c r="M13" s="924"/>
      <c r="N13" s="924"/>
      <c r="O13" s="924"/>
      <c r="P13" s="924"/>
      <c r="Q13" s="924"/>
      <c r="R13" s="924"/>
      <c r="S13" s="924"/>
      <c r="T13" s="927"/>
      <c r="U13" s="244"/>
    </row>
    <row r="14" spans="1:21" ht="15" customHeight="1">
      <c r="A14" s="1"/>
      <c r="B14" s="248">
        <v>8</v>
      </c>
      <c r="C14" s="246" t="s">
        <v>245</v>
      </c>
      <c r="D14" s="929"/>
      <c r="E14" s="929"/>
      <c r="F14" s="929"/>
      <c r="G14" s="929"/>
      <c r="H14" s="929"/>
      <c r="I14" s="929"/>
      <c r="J14" s="929"/>
      <c r="K14" s="929"/>
      <c r="L14" s="929"/>
      <c r="M14" s="929"/>
      <c r="N14" s="929"/>
      <c r="O14" s="929"/>
      <c r="P14" s="929"/>
      <c r="Q14" s="929"/>
      <c r="R14" s="929"/>
      <c r="S14" s="929"/>
      <c r="T14" s="930"/>
      <c r="U14" s="1"/>
    </row>
    <row r="15" spans="1:21" ht="15" customHeight="1">
      <c r="A15" s="1"/>
      <c r="B15" s="248">
        <v>9</v>
      </c>
      <c r="C15" s="246" t="s">
        <v>248</v>
      </c>
      <c r="D15" s="929"/>
      <c r="E15" s="929"/>
      <c r="F15" s="929"/>
      <c r="G15" s="929"/>
      <c r="H15" s="929"/>
      <c r="I15" s="929"/>
      <c r="J15" s="929"/>
      <c r="K15" s="929"/>
      <c r="L15" s="929"/>
      <c r="M15" s="929"/>
      <c r="N15" s="929"/>
      <c r="O15" s="929"/>
      <c r="P15" s="929"/>
      <c r="Q15" s="929"/>
      <c r="R15" s="929"/>
      <c r="S15" s="929"/>
      <c r="T15" s="930"/>
      <c r="U15" s="1"/>
    </row>
    <row r="16" spans="1:21" ht="15" customHeight="1">
      <c r="A16" s="1"/>
      <c r="B16" s="248">
        <v>10</v>
      </c>
      <c r="C16" s="246" t="s">
        <v>241</v>
      </c>
      <c r="D16" s="929"/>
      <c r="E16" s="929"/>
      <c r="F16" s="929"/>
      <c r="G16" s="929"/>
      <c r="H16" s="929"/>
      <c r="I16" s="929"/>
      <c r="J16" s="929"/>
      <c r="K16" s="929"/>
      <c r="L16" s="929"/>
      <c r="M16" s="929"/>
      <c r="N16" s="929"/>
      <c r="O16" s="929"/>
      <c r="P16" s="929"/>
      <c r="Q16" s="929"/>
      <c r="R16" s="929"/>
      <c r="S16" s="929"/>
      <c r="T16" s="930"/>
      <c r="U16" s="1"/>
    </row>
    <row r="17" spans="1:21" ht="15" customHeight="1">
      <c r="A17" s="1"/>
      <c r="B17" s="248">
        <v>11</v>
      </c>
      <c r="C17" s="246" t="s">
        <v>242</v>
      </c>
      <c r="D17" s="929"/>
      <c r="E17" s="929"/>
      <c r="F17" s="929"/>
      <c r="G17" s="929"/>
      <c r="H17" s="929"/>
      <c r="I17" s="929"/>
      <c r="J17" s="929"/>
      <c r="K17" s="929"/>
      <c r="L17" s="929"/>
      <c r="M17" s="929"/>
      <c r="N17" s="929"/>
      <c r="O17" s="929"/>
      <c r="P17" s="929"/>
      <c r="Q17" s="929"/>
      <c r="R17" s="929"/>
      <c r="S17" s="929"/>
      <c r="T17" s="930"/>
      <c r="U17" s="1"/>
    </row>
    <row r="18" spans="1:21" ht="15" customHeight="1">
      <c r="A18" s="1"/>
      <c r="B18" s="248">
        <v>12</v>
      </c>
      <c r="C18" s="246" t="s">
        <v>244</v>
      </c>
      <c r="D18" s="929"/>
      <c r="E18" s="929"/>
      <c r="F18" s="929"/>
      <c r="G18" s="929"/>
      <c r="H18" s="929"/>
      <c r="I18" s="929"/>
      <c r="J18" s="929"/>
      <c r="K18" s="929"/>
      <c r="L18" s="929"/>
      <c r="M18" s="929"/>
      <c r="N18" s="929"/>
      <c r="O18" s="929"/>
      <c r="P18" s="929"/>
      <c r="Q18" s="929"/>
      <c r="R18" s="929"/>
      <c r="S18" s="929"/>
      <c r="T18" s="930"/>
      <c r="U18" s="1"/>
    </row>
    <row r="19" spans="1:21" ht="15" customHeight="1" thickBot="1">
      <c r="A19" s="1"/>
      <c r="B19" s="250">
        <v>13</v>
      </c>
      <c r="C19" s="251" t="s">
        <v>245</v>
      </c>
      <c r="D19" s="931"/>
      <c r="E19" s="931"/>
      <c r="F19" s="931"/>
      <c r="G19" s="931"/>
      <c r="H19" s="931"/>
      <c r="I19" s="931"/>
      <c r="J19" s="931"/>
      <c r="K19" s="931"/>
      <c r="L19" s="931"/>
      <c r="M19" s="931"/>
      <c r="N19" s="931"/>
      <c r="O19" s="931"/>
      <c r="P19" s="931"/>
      <c r="Q19" s="931"/>
      <c r="R19" s="931"/>
      <c r="S19" s="931"/>
      <c r="T19" s="932"/>
      <c r="U19" s="1"/>
    </row>
    <row r="20" spans="1:21">
      <c r="A20" s="1"/>
      <c r="B20" s="210"/>
      <c r="C20" s="210"/>
      <c r="D20" s="252"/>
      <c r="E20" s="252"/>
      <c r="F20" s="252"/>
      <c r="G20" s="252"/>
      <c r="H20" s="252"/>
      <c r="I20" s="252"/>
      <c r="J20" s="252"/>
      <c r="K20" s="252"/>
      <c r="L20" s="252"/>
      <c r="M20" s="252"/>
      <c r="N20" s="252"/>
      <c r="O20" s="252"/>
      <c r="P20" s="252"/>
      <c r="Q20" s="252"/>
      <c r="R20" s="252"/>
      <c r="S20" s="252"/>
      <c r="T20" s="252"/>
      <c r="U20" s="1"/>
    </row>
    <row r="21" spans="1:21">
      <c r="A21" s="1"/>
      <c r="B21" s="210"/>
      <c r="C21" s="210"/>
      <c r="D21" s="1"/>
      <c r="E21" s="210"/>
      <c r="F21" s="210"/>
      <c r="G21" s="210"/>
      <c r="H21" s="210"/>
      <c r="I21" s="210"/>
      <c r="J21" s="210"/>
      <c r="K21" s="210"/>
      <c r="L21" s="210"/>
      <c r="M21" s="210"/>
      <c r="N21" s="210"/>
      <c r="O21" s="210"/>
      <c r="P21" s="210"/>
      <c r="Q21" s="210"/>
      <c r="R21" s="210"/>
      <c r="S21" s="210"/>
      <c r="T21" s="210"/>
      <c r="U21" s="1"/>
    </row>
    <row r="22" spans="1:21">
      <c r="A22" s="1"/>
      <c r="B22" s="210"/>
      <c r="C22" s="938"/>
      <c r="D22" s="210"/>
      <c r="E22" s="210"/>
      <c r="F22" s="210"/>
      <c r="G22" s="210"/>
      <c r="H22" s="210"/>
      <c r="I22" s="210"/>
      <c r="J22" s="210"/>
      <c r="K22" s="210"/>
      <c r="L22" s="210"/>
      <c r="M22" s="210"/>
      <c r="N22" s="210"/>
      <c r="O22" s="210"/>
      <c r="P22" s="210"/>
      <c r="Q22" s="210"/>
      <c r="R22" s="210"/>
      <c r="S22" s="210"/>
      <c r="T22" s="210"/>
      <c r="U22" s="1"/>
    </row>
    <row r="23" spans="1:21">
      <c r="D23" s="1"/>
      <c r="G23" s="396"/>
      <c r="N23" s="465"/>
    </row>
  </sheetData>
  <mergeCells count="4">
    <mergeCell ref="D5:H5"/>
    <mergeCell ref="I5:L5"/>
    <mergeCell ref="M5:P5"/>
    <mergeCell ref="Q5:T5"/>
  </mergeCells>
  <pageMargins left="0.70866141732283472" right="0.70866141732283472" top="0.74803149606299213" bottom="0.74803149606299213" header="0.31496062992125984" footer="0.31496062992125984"/>
  <pageSetup paperSize="8" scale="62" orientation="landscape" cellComments="asDisplayed"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2">
    <pageSetUpPr fitToPage="1"/>
  </sheetPr>
  <dimension ref="B1:H21"/>
  <sheetViews>
    <sheetView showGridLines="0" zoomScaleNormal="100" workbookViewId="0">
      <selection activeCell="C45" sqref="C45"/>
    </sheetView>
  </sheetViews>
  <sheetFormatPr defaultColWidth="9.140625" defaultRowHeight="14.25"/>
  <cols>
    <col min="1" max="1" width="5.7109375" style="9" customWidth="1"/>
    <col min="2" max="2" width="10.7109375" style="9" customWidth="1"/>
    <col min="3" max="3" width="27.140625" style="9" customWidth="1"/>
    <col min="4" max="6" width="40.7109375" style="9" customWidth="1"/>
    <col min="7" max="16384" width="9.140625" style="9"/>
  </cols>
  <sheetData>
    <row r="1" spans="2:8" ht="15" customHeight="1"/>
    <row r="2" spans="2:8" ht="20.25">
      <c r="B2" s="26" t="s">
        <v>249</v>
      </c>
      <c r="D2" s="237"/>
      <c r="E2" s="237"/>
      <c r="F2" s="237"/>
    </row>
    <row r="3" spans="2:8" ht="15" customHeight="1" thickBot="1">
      <c r="B3" s="1"/>
      <c r="C3" s="238"/>
      <c r="D3" s="333"/>
      <c r="E3" s="333"/>
      <c r="F3" s="333"/>
      <c r="G3" s="1"/>
      <c r="H3" s="1"/>
    </row>
    <row r="4" spans="2:8" ht="15" customHeight="1">
      <c r="B4" s="56"/>
      <c r="C4" s="434"/>
      <c r="D4" s="137" t="s">
        <v>693</v>
      </c>
      <c r="E4" s="137" t="s">
        <v>694</v>
      </c>
      <c r="F4" s="138" t="s">
        <v>695</v>
      </c>
      <c r="G4" s="1"/>
      <c r="H4" s="1"/>
    </row>
    <row r="5" spans="2:8" ht="20.100000000000001" customHeight="1">
      <c r="B5" s="409"/>
      <c r="C5" s="225"/>
      <c r="D5" s="1074" t="s">
        <v>250</v>
      </c>
      <c r="E5" s="1074"/>
      <c r="F5" s="1095"/>
      <c r="G5" s="1"/>
      <c r="H5" s="1"/>
    </row>
    <row r="6" spans="2:8" ht="20.100000000000001" customHeight="1">
      <c r="B6" s="409"/>
      <c r="C6" s="225"/>
      <c r="D6" s="1074" t="s">
        <v>251</v>
      </c>
      <c r="E6" s="1074"/>
      <c r="F6" s="1111" t="s">
        <v>252</v>
      </c>
      <c r="G6" s="1"/>
      <c r="H6" s="1"/>
    </row>
    <row r="7" spans="2:8" ht="20.100000000000001" customHeight="1">
      <c r="B7" s="409"/>
      <c r="C7" s="225"/>
      <c r="D7" s="225"/>
      <c r="E7" s="225" t="s">
        <v>253</v>
      </c>
      <c r="F7" s="1111"/>
      <c r="G7" s="1"/>
      <c r="H7" s="1"/>
    </row>
    <row r="8" spans="2:8" ht="15" customHeight="1">
      <c r="B8" s="135">
        <v>1</v>
      </c>
      <c r="C8" s="231" t="s">
        <v>226</v>
      </c>
      <c r="D8" s="331">
        <v>1915655186.3899999</v>
      </c>
      <c r="E8" s="331">
        <v>766414.24491999997</v>
      </c>
      <c r="F8" s="332"/>
      <c r="G8" s="1"/>
      <c r="H8" s="1"/>
    </row>
    <row r="9" spans="2:8" ht="15" customHeight="1">
      <c r="B9" s="39">
        <v>2</v>
      </c>
      <c r="C9" s="236" t="s">
        <v>227</v>
      </c>
      <c r="D9" s="654">
        <v>1915655186.3899999</v>
      </c>
      <c r="E9" s="654">
        <v>766414.24491999997</v>
      </c>
      <c r="F9" s="644"/>
      <c r="G9" s="1"/>
      <c r="H9" s="1"/>
    </row>
    <row r="10" spans="2:8" s="48" customFormat="1" ht="15" customHeight="1">
      <c r="B10" s="385">
        <v>3</v>
      </c>
      <c r="C10" s="386" t="s">
        <v>645</v>
      </c>
      <c r="D10" s="656">
        <v>1915655186.3899999</v>
      </c>
      <c r="E10" s="656">
        <v>766414.24491999997</v>
      </c>
      <c r="F10" s="658"/>
      <c r="G10" s="10"/>
      <c r="H10" s="10"/>
    </row>
    <row r="11" spans="2:8" ht="15" customHeight="1">
      <c r="B11" s="241">
        <v>4</v>
      </c>
      <c r="C11" s="240" t="s">
        <v>646</v>
      </c>
      <c r="D11" s="945"/>
      <c r="E11" s="945"/>
      <c r="F11" s="946"/>
      <c r="G11" s="1"/>
      <c r="H11" s="1"/>
    </row>
    <row r="12" spans="2:8" ht="15" customHeight="1">
      <c r="B12" s="241">
        <v>5</v>
      </c>
      <c r="C12" s="240" t="s">
        <v>647</v>
      </c>
      <c r="D12" s="945"/>
      <c r="E12" s="945"/>
      <c r="F12" s="946"/>
      <c r="G12" s="1"/>
      <c r="H12" s="1"/>
    </row>
    <row r="13" spans="2:8" ht="15" customHeight="1">
      <c r="B13" s="241">
        <v>6</v>
      </c>
      <c r="C13" s="240" t="s">
        <v>245</v>
      </c>
      <c r="D13" s="945"/>
      <c r="E13" s="945"/>
      <c r="F13" s="946"/>
      <c r="G13" s="1"/>
      <c r="H13" s="1"/>
    </row>
    <row r="14" spans="2:8" ht="15" customHeight="1">
      <c r="B14" s="37">
        <v>7</v>
      </c>
      <c r="C14" s="239" t="s">
        <v>228</v>
      </c>
      <c r="D14" s="947"/>
      <c r="E14" s="947"/>
      <c r="F14" s="948"/>
      <c r="G14" s="1"/>
      <c r="H14" s="1"/>
    </row>
    <row r="15" spans="2:8" ht="15" customHeight="1">
      <c r="B15" s="241">
        <v>8</v>
      </c>
      <c r="C15" s="240" t="s">
        <v>648</v>
      </c>
      <c r="D15" s="945"/>
      <c r="E15" s="945"/>
      <c r="F15" s="946"/>
      <c r="G15" s="1"/>
      <c r="H15" s="1"/>
    </row>
    <row r="16" spans="2:8" ht="15" customHeight="1">
      <c r="B16" s="241">
        <v>9</v>
      </c>
      <c r="C16" s="240" t="s">
        <v>649</v>
      </c>
      <c r="D16" s="945"/>
      <c r="E16" s="945"/>
      <c r="F16" s="946"/>
      <c r="G16" s="1"/>
      <c r="H16" s="1"/>
    </row>
    <row r="17" spans="2:8" ht="15" customHeight="1">
      <c r="B17" s="241">
        <v>10</v>
      </c>
      <c r="C17" s="240" t="s">
        <v>650</v>
      </c>
      <c r="D17" s="945"/>
      <c r="E17" s="945"/>
      <c r="F17" s="946"/>
      <c r="G17" s="1"/>
      <c r="H17" s="1"/>
    </row>
    <row r="18" spans="2:8" ht="15" customHeight="1">
      <c r="B18" s="241">
        <v>11</v>
      </c>
      <c r="C18" s="240" t="s">
        <v>651</v>
      </c>
      <c r="D18" s="945"/>
      <c r="E18" s="945"/>
      <c r="F18" s="946"/>
      <c r="G18" s="1"/>
      <c r="H18" s="1"/>
    </row>
    <row r="19" spans="2:8" ht="15" customHeight="1" thickBot="1">
      <c r="B19" s="242">
        <v>12</v>
      </c>
      <c r="C19" s="243" t="s">
        <v>245</v>
      </c>
      <c r="D19" s="949"/>
      <c r="E19" s="949"/>
      <c r="F19" s="950"/>
      <c r="G19" s="1"/>
      <c r="H19" s="1"/>
    </row>
    <row r="20" spans="2:8">
      <c r="B20" s="1"/>
      <c r="C20" s="1"/>
      <c r="D20" s="1"/>
      <c r="E20" s="1"/>
      <c r="F20" s="1"/>
      <c r="G20" s="1"/>
      <c r="H20" s="1"/>
    </row>
    <row r="21" spans="2:8">
      <c r="F21" s="341"/>
    </row>
  </sheetData>
  <mergeCells count="3">
    <mergeCell ref="D5:F5"/>
    <mergeCell ref="D6:E6"/>
    <mergeCell ref="F6:F7"/>
  </mergeCells>
  <pageMargins left="0.70866141732283472" right="0.70866141732283472" top="0.74803149606299213" bottom="0.74803149606299213" header="0.31496062992125984" footer="0.31496062992125984"/>
  <pageSetup paperSize="9" scale="71"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74124-43D7-4EAF-A25A-CC25A7CE7CD7}">
  <sheetPr codeName="Sheet63"/>
  <dimension ref="B2:G21"/>
  <sheetViews>
    <sheetView showGridLines="0" zoomScaleNormal="100" zoomScaleSheetLayoutView="100" workbookViewId="0">
      <selection activeCell="C60" sqref="C60"/>
    </sheetView>
  </sheetViews>
  <sheetFormatPr defaultColWidth="9.140625" defaultRowHeight="15"/>
  <cols>
    <col min="1" max="1" width="5.7109375" customWidth="1"/>
    <col min="2" max="2" width="10.7109375" customWidth="1"/>
    <col min="3" max="3" width="60.7109375" customWidth="1"/>
    <col min="4" max="7" width="20.7109375" customWidth="1"/>
  </cols>
  <sheetData>
    <row r="2" spans="2:7" ht="20.100000000000001" customHeight="1">
      <c r="B2" s="1112" t="s">
        <v>1070</v>
      </c>
      <c r="C2" s="1112"/>
      <c r="D2" s="1112"/>
      <c r="E2" s="1112"/>
      <c r="F2" s="364"/>
    </row>
    <row r="3" spans="2:7" ht="15.75" thickBot="1"/>
    <row r="4" spans="2:7" ht="15" customHeight="1">
      <c r="B4" s="1057" t="s">
        <v>1410</v>
      </c>
      <c r="C4" s="1109"/>
      <c r="D4" s="365" t="s">
        <v>693</v>
      </c>
      <c r="E4" s="365" t="s">
        <v>694</v>
      </c>
      <c r="F4" s="365" t="s">
        <v>695</v>
      </c>
      <c r="G4" s="376" t="s">
        <v>696</v>
      </c>
    </row>
    <row r="5" spans="2:7" ht="15" customHeight="1">
      <c r="B5" s="1059"/>
      <c r="C5" s="1108"/>
      <c r="D5" s="1113" t="s">
        <v>1071</v>
      </c>
      <c r="E5" s="1113"/>
      <c r="F5" s="1113" t="s">
        <v>1072</v>
      </c>
      <c r="G5" s="1114"/>
    </row>
    <row r="6" spans="2:7">
      <c r="B6" s="1059"/>
      <c r="C6" s="1108"/>
      <c r="D6" s="367" t="s">
        <v>1073</v>
      </c>
      <c r="E6" s="367" t="s">
        <v>1074</v>
      </c>
      <c r="F6" s="367" t="s">
        <v>1073</v>
      </c>
      <c r="G6" s="368" t="s">
        <v>1074</v>
      </c>
    </row>
    <row r="7" spans="2:7">
      <c r="B7" s="473">
        <v>1</v>
      </c>
      <c r="C7" s="308" t="s">
        <v>1075</v>
      </c>
      <c r="D7" s="648">
        <v>-135638732.02000001</v>
      </c>
      <c r="E7" s="648">
        <v>-301946411.73000002</v>
      </c>
      <c r="F7" s="648">
        <v>49262908.399999999</v>
      </c>
      <c r="G7" s="649">
        <v>83926186.659999996</v>
      </c>
    </row>
    <row r="8" spans="2:7">
      <c r="B8" s="40">
        <v>2</v>
      </c>
      <c r="C8" s="625" t="s">
        <v>1076</v>
      </c>
      <c r="D8" s="837">
        <v>-181141061.28</v>
      </c>
      <c r="E8" s="837">
        <v>-113132243.28</v>
      </c>
      <c r="F8" s="837">
        <v>-92272618.590000004</v>
      </c>
      <c r="G8" s="838">
        <v>-79251256.629999995</v>
      </c>
    </row>
    <row r="9" spans="2:7">
      <c r="B9" s="473">
        <v>3</v>
      </c>
      <c r="C9" s="308" t="s">
        <v>1077</v>
      </c>
      <c r="D9" s="839">
        <v>-190229837.22999999</v>
      </c>
      <c r="E9" s="839">
        <v>-249004511.50999999</v>
      </c>
      <c r="F9" s="840"/>
      <c r="G9" s="841"/>
    </row>
    <row r="10" spans="2:7">
      <c r="B10" s="40">
        <v>4</v>
      </c>
      <c r="C10" s="625" t="s">
        <v>1078</v>
      </c>
      <c r="D10" s="837">
        <v>64474712.530000001</v>
      </c>
      <c r="E10" s="837">
        <v>129019693.72</v>
      </c>
      <c r="F10" s="842"/>
      <c r="G10" s="843"/>
    </row>
    <row r="11" spans="2:7" ht="15" customHeight="1">
      <c r="B11" s="473">
        <v>5</v>
      </c>
      <c r="C11" s="625" t="s">
        <v>1079</v>
      </c>
      <c r="D11" s="837">
        <v>57354688.039999999</v>
      </c>
      <c r="E11" s="837">
        <v>103500839.13</v>
      </c>
      <c r="F11" s="842"/>
      <c r="G11" s="843"/>
    </row>
    <row r="12" spans="2:7" ht="15.75" thickBot="1">
      <c r="B12" s="352">
        <v>6</v>
      </c>
      <c r="C12" s="461" t="s">
        <v>1080</v>
      </c>
      <c r="D12" s="712">
        <v>-130191569.88</v>
      </c>
      <c r="E12" s="712">
        <v>-118189476.93000001</v>
      </c>
      <c r="F12" s="476"/>
      <c r="G12" s="477"/>
    </row>
    <row r="13" spans="2:7">
      <c r="B13" s="369"/>
    </row>
    <row r="21" spans="6:6">
      <c r="F21" s="1131"/>
    </row>
  </sheetData>
  <mergeCells count="4">
    <mergeCell ref="B2:E2"/>
    <mergeCell ref="B4:C6"/>
    <mergeCell ref="D5:E5"/>
    <mergeCell ref="F5:G5"/>
  </mergeCells>
  <pageMargins left="0.7" right="0.7" top="0.75" bottom="0.75" header="0.3" footer="0.3"/>
  <pageSetup paperSize="9" scale="77"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F40DD-5788-4831-9CAE-94E9F6D6FFBD}">
  <sheetPr codeName="Sheet72">
    <pageSetUpPr fitToPage="1"/>
  </sheetPr>
  <dimension ref="B1:F25"/>
  <sheetViews>
    <sheetView zoomScaleNormal="100" workbookViewId="0">
      <selection activeCell="C47" sqref="C47"/>
    </sheetView>
  </sheetViews>
  <sheetFormatPr defaultColWidth="9.140625" defaultRowHeight="15"/>
  <cols>
    <col min="1" max="1" width="5.7109375" style="336" customWidth="1"/>
    <col min="2" max="2" width="10.7109375" style="336" customWidth="1"/>
    <col min="3" max="5" width="100.7109375" style="336" customWidth="1"/>
    <col min="6" max="6" width="30.7109375" style="336" customWidth="1"/>
    <col min="7" max="16384" width="9.140625" style="336"/>
  </cols>
  <sheetData>
    <row r="1" spans="2:6" ht="15" customHeight="1"/>
    <row r="2" spans="2:6" ht="20.25">
      <c r="B2" s="158" t="s">
        <v>815</v>
      </c>
    </row>
    <row r="3" spans="2:6" ht="15" customHeight="1" thickBot="1"/>
    <row r="4" spans="2:6" ht="20.100000000000001" customHeight="1">
      <c r="B4" s="133" t="s">
        <v>1063</v>
      </c>
      <c r="C4" s="137" t="s">
        <v>682</v>
      </c>
      <c r="D4" s="137" t="s">
        <v>806</v>
      </c>
      <c r="E4" s="138" t="s">
        <v>1208</v>
      </c>
    </row>
    <row r="5" spans="2:6" ht="15" customHeight="1">
      <c r="B5" s="1115" t="s">
        <v>826</v>
      </c>
      <c r="C5" s="1116"/>
      <c r="D5" s="1116"/>
      <c r="E5" s="1117"/>
    </row>
    <row r="6" spans="2:6" ht="120" customHeight="1">
      <c r="B6" s="441" t="s">
        <v>675</v>
      </c>
      <c r="C6" s="442" t="s">
        <v>827</v>
      </c>
      <c r="D6" s="442" t="s">
        <v>1160</v>
      </c>
      <c r="E6" s="756" t="s">
        <v>1164</v>
      </c>
      <c r="F6" s="408"/>
    </row>
    <row r="7" spans="2:6" ht="38.25">
      <c r="B7" s="443" t="s">
        <v>676</v>
      </c>
      <c r="C7" s="444" t="s">
        <v>1411</v>
      </c>
      <c r="D7" s="751" t="s">
        <v>1161</v>
      </c>
      <c r="E7" s="755" t="s">
        <v>1165</v>
      </c>
      <c r="F7" s="370"/>
    </row>
    <row r="8" spans="2:6" ht="60" customHeight="1">
      <c r="B8" s="443" t="s">
        <v>677</v>
      </c>
      <c r="C8" s="444" t="s">
        <v>828</v>
      </c>
      <c r="D8" s="751" t="s">
        <v>1163</v>
      </c>
      <c r="E8" s="755" t="s">
        <v>1166</v>
      </c>
    </row>
    <row r="9" spans="2:6" ht="60" customHeight="1">
      <c r="B9" s="452" t="s">
        <v>678</v>
      </c>
      <c r="C9" s="449" t="s">
        <v>829</v>
      </c>
      <c r="D9" s="449" t="s">
        <v>1162</v>
      </c>
      <c r="E9" s="716" t="s">
        <v>1167</v>
      </c>
      <c r="F9" s="370"/>
    </row>
    <row r="10" spans="2:6" ht="15" customHeight="1">
      <c r="B10" s="1115" t="s">
        <v>830</v>
      </c>
      <c r="C10" s="1116"/>
      <c r="D10" s="1116"/>
      <c r="E10" s="1117"/>
      <c r="F10" s="370"/>
    </row>
    <row r="11" spans="2:6" ht="51">
      <c r="B11" s="441" t="s">
        <v>679</v>
      </c>
      <c r="C11" s="442" t="s">
        <v>831</v>
      </c>
      <c r="D11" s="442" t="s">
        <v>1168</v>
      </c>
      <c r="E11" s="756" t="s">
        <v>1173</v>
      </c>
    </row>
    <row r="12" spans="2:6" ht="127.5">
      <c r="B12" s="443" t="s">
        <v>680</v>
      </c>
      <c r="C12" s="444" t="s">
        <v>832</v>
      </c>
      <c r="D12" s="751" t="s">
        <v>1169</v>
      </c>
      <c r="E12" s="756" t="s">
        <v>1173</v>
      </c>
    </row>
    <row r="13" spans="2:6" ht="38.25">
      <c r="B13" s="443" t="s">
        <v>681</v>
      </c>
      <c r="C13" s="444" t="s">
        <v>833</v>
      </c>
      <c r="D13" s="751" t="s">
        <v>1170</v>
      </c>
      <c r="E13" s="756" t="s">
        <v>1173</v>
      </c>
    </row>
    <row r="14" spans="2:6" ht="105" customHeight="1">
      <c r="B14" s="443" t="s">
        <v>746</v>
      </c>
      <c r="C14" s="444" t="s">
        <v>834</v>
      </c>
      <c r="D14" s="751" t="s">
        <v>1171</v>
      </c>
      <c r="E14" s="755" t="s">
        <v>1174</v>
      </c>
    </row>
    <row r="15" spans="2:6" ht="45" customHeight="1">
      <c r="B15" s="452" t="s">
        <v>745</v>
      </c>
      <c r="C15" s="449" t="s">
        <v>835</v>
      </c>
      <c r="D15" s="449" t="s">
        <v>1172</v>
      </c>
      <c r="E15" s="716" t="s">
        <v>1175</v>
      </c>
    </row>
    <row r="16" spans="2:6" ht="15" customHeight="1">
      <c r="B16" s="1115" t="s">
        <v>836</v>
      </c>
      <c r="C16" s="1116"/>
      <c r="D16" s="1116"/>
      <c r="E16" s="1117"/>
    </row>
    <row r="17" spans="2:5" ht="60" customHeight="1">
      <c r="B17" s="441" t="s">
        <v>748</v>
      </c>
      <c r="C17" s="442" t="s">
        <v>845</v>
      </c>
      <c r="D17" s="442" t="s">
        <v>1176</v>
      </c>
      <c r="E17" s="756" t="s">
        <v>1185</v>
      </c>
    </row>
    <row r="18" spans="2:5" ht="30" customHeight="1">
      <c r="B18" s="443" t="s">
        <v>837</v>
      </c>
      <c r="C18" s="444" t="s">
        <v>846</v>
      </c>
      <c r="D18" s="751" t="s">
        <v>1177</v>
      </c>
      <c r="E18" s="755" t="s">
        <v>1186</v>
      </c>
    </row>
    <row r="19" spans="2:5" ht="60" customHeight="1">
      <c r="B19" s="443" t="s">
        <v>838</v>
      </c>
      <c r="C19" s="444" t="s">
        <v>847</v>
      </c>
      <c r="D19" s="751" t="s">
        <v>1178</v>
      </c>
      <c r="E19" s="755" t="s">
        <v>1185</v>
      </c>
    </row>
    <row r="20" spans="2:5" ht="75" customHeight="1">
      <c r="B20" s="443" t="s">
        <v>839</v>
      </c>
      <c r="C20" s="444" t="s">
        <v>848</v>
      </c>
      <c r="D20" s="751" t="s">
        <v>1179</v>
      </c>
      <c r="E20" s="755" t="s">
        <v>1166</v>
      </c>
    </row>
    <row r="21" spans="2:5" ht="45" customHeight="1">
      <c r="B21" s="443" t="s">
        <v>840</v>
      </c>
      <c r="C21" s="444" t="s">
        <v>849</v>
      </c>
      <c r="D21" s="751" t="s">
        <v>1180</v>
      </c>
      <c r="E21" s="755" t="s">
        <v>1185</v>
      </c>
    </row>
    <row r="22" spans="2:5" ht="45" customHeight="1">
      <c r="B22" s="443" t="s">
        <v>841</v>
      </c>
      <c r="C22" s="444" t="s">
        <v>850</v>
      </c>
      <c r="D22" s="751" t="s">
        <v>1181</v>
      </c>
      <c r="E22" s="755" t="s">
        <v>1185</v>
      </c>
    </row>
    <row r="23" spans="2:5" ht="30" customHeight="1">
      <c r="B23" s="443" t="s">
        <v>842</v>
      </c>
      <c r="C23" s="444" t="s">
        <v>851</v>
      </c>
      <c r="D23" s="751" t="s">
        <v>1182</v>
      </c>
      <c r="E23" s="755" t="s">
        <v>1187</v>
      </c>
    </row>
    <row r="24" spans="2:5" ht="45" customHeight="1">
      <c r="B24" s="443" t="s">
        <v>843</v>
      </c>
      <c r="C24" s="444" t="s">
        <v>852</v>
      </c>
      <c r="D24" s="751" t="s">
        <v>1183</v>
      </c>
      <c r="E24" s="755" t="s">
        <v>1186</v>
      </c>
    </row>
    <row r="25" spans="2:5" ht="90" customHeight="1" thickBot="1">
      <c r="B25" s="445" t="s">
        <v>844</v>
      </c>
      <c r="C25" s="446" t="s">
        <v>853</v>
      </c>
      <c r="D25" s="446" t="s">
        <v>1184</v>
      </c>
      <c r="E25" s="754" t="s">
        <v>1188</v>
      </c>
    </row>
  </sheetData>
  <mergeCells count="3">
    <mergeCell ref="B5:E5"/>
    <mergeCell ref="B10:E10"/>
    <mergeCell ref="B16:E16"/>
  </mergeCells>
  <pageMargins left="0.7" right="0.7" top="0.75" bottom="0.75" header="0.3" footer="0.3"/>
  <pageSetup scale="38" orientation="landscape" horizontalDpi="1200" verticalDpi="1200" r:id="rId1"/>
  <colBreaks count="1" manualBreakCount="1">
    <brk id="5" max="24"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5DD67-84D7-4CCD-8C8F-AE4DB264E528}">
  <sheetPr codeName="Sheet73">
    <pageSetUpPr fitToPage="1"/>
  </sheetPr>
  <dimension ref="B1:F24"/>
  <sheetViews>
    <sheetView zoomScaleNormal="100" workbookViewId="0">
      <selection activeCell="C41" sqref="C41"/>
    </sheetView>
  </sheetViews>
  <sheetFormatPr defaultColWidth="9.140625" defaultRowHeight="15"/>
  <cols>
    <col min="1" max="1" width="5.7109375" style="336" customWidth="1"/>
    <col min="2" max="2" width="10.7109375" style="336" customWidth="1"/>
    <col min="3" max="4" width="100.7109375" style="336" customWidth="1"/>
    <col min="5" max="5" width="50.7109375" style="336" customWidth="1"/>
    <col min="6" max="6" width="30.7109375" style="336" customWidth="1"/>
    <col min="7" max="16384" width="9.140625" style="336"/>
  </cols>
  <sheetData>
    <row r="1" spans="2:6" ht="15" customHeight="1"/>
    <row r="2" spans="2:6" ht="20.100000000000001" customHeight="1">
      <c r="B2" s="158" t="s">
        <v>816</v>
      </c>
    </row>
    <row r="3" spans="2:6" ht="15" customHeight="1" thickBot="1"/>
    <row r="4" spans="2:6" ht="20.100000000000001" customHeight="1">
      <c r="B4" s="133" t="s">
        <v>1063</v>
      </c>
      <c r="C4" s="137" t="s">
        <v>682</v>
      </c>
      <c r="D4" s="137" t="s">
        <v>806</v>
      </c>
      <c r="E4" s="138" t="s">
        <v>1208</v>
      </c>
    </row>
    <row r="5" spans="2:6" ht="15" customHeight="1">
      <c r="B5" s="1115" t="s">
        <v>826</v>
      </c>
      <c r="C5" s="1116"/>
      <c r="D5" s="1116"/>
      <c r="E5" s="1117"/>
    </row>
    <row r="6" spans="2:6" ht="60" customHeight="1">
      <c r="B6" s="441" t="s">
        <v>675</v>
      </c>
      <c r="C6" s="442" t="s">
        <v>854</v>
      </c>
      <c r="D6" s="442" t="s">
        <v>1189</v>
      </c>
      <c r="E6" s="756" t="s">
        <v>1201</v>
      </c>
      <c r="F6" s="408"/>
    </row>
    <row r="7" spans="2:6" ht="150" customHeight="1">
      <c r="B7" s="443" t="s">
        <v>676</v>
      </c>
      <c r="C7" s="444" t="s">
        <v>855</v>
      </c>
      <c r="D7" s="751" t="s">
        <v>1190</v>
      </c>
      <c r="E7" s="755" t="s">
        <v>1202</v>
      </c>
      <c r="F7" s="370"/>
    </row>
    <row r="8" spans="2:6" ht="150" customHeight="1">
      <c r="B8" s="452" t="s">
        <v>677</v>
      </c>
      <c r="C8" s="449" t="s">
        <v>856</v>
      </c>
      <c r="D8" s="449" t="s">
        <v>1191</v>
      </c>
      <c r="E8" s="716" t="s">
        <v>1167</v>
      </c>
    </row>
    <row r="9" spans="2:6" ht="15" customHeight="1">
      <c r="B9" s="1115" t="s">
        <v>830</v>
      </c>
      <c r="C9" s="1116"/>
      <c r="D9" s="1116"/>
      <c r="E9" s="1117"/>
      <c r="F9" s="370"/>
    </row>
    <row r="10" spans="2:6" ht="45" customHeight="1">
      <c r="B10" s="452" t="s">
        <v>678</v>
      </c>
      <c r="C10" s="449" t="s">
        <v>857</v>
      </c>
      <c r="D10" s="1120" t="s">
        <v>1192</v>
      </c>
      <c r="E10" s="1118" t="s">
        <v>1203</v>
      </c>
    </row>
    <row r="11" spans="2:6">
      <c r="B11" s="452" t="s">
        <v>745</v>
      </c>
      <c r="C11" s="449" t="s">
        <v>864</v>
      </c>
      <c r="D11" s="1120"/>
      <c r="E11" s="1118"/>
    </row>
    <row r="12" spans="2:6">
      <c r="B12" s="452" t="s">
        <v>858</v>
      </c>
      <c r="C12" s="449" t="s">
        <v>865</v>
      </c>
      <c r="D12" s="1120"/>
      <c r="E12" s="1118"/>
    </row>
    <row r="13" spans="2:6">
      <c r="B13" s="452" t="s">
        <v>859</v>
      </c>
      <c r="C13" s="449" t="s">
        <v>866</v>
      </c>
      <c r="D13" s="1120"/>
      <c r="E13" s="1118"/>
    </row>
    <row r="14" spans="2:6">
      <c r="B14" s="441" t="s">
        <v>860</v>
      </c>
      <c r="C14" s="442" t="s">
        <v>867</v>
      </c>
      <c r="D14" s="1121"/>
      <c r="E14" s="1119"/>
    </row>
    <row r="15" spans="2:6" ht="60" customHeight="1">
      <c r="B15" s="443" t="s">
        <v>679</v>
      </c>
      <c r="C15" s="444" t="s">
        <v>861</v>
      </c>
      <c r="D15" s="751" t="s">
        <v>1193</v>
      </c>
      <c r="E15" s="755" t="s">
        <v>1204</v>
      </c>
    </row>
    <row r="16" spans="2:6" ht="60" customHeight="1">
      <c r="B16" s="443" t="s">
        <v>680</v>
      </c>
      <c r="C16" s="444" t="s">
        <v>862</v>
      </c>
      <c r="D16" s="751" t="s">
        <v>1193</v>
      </c>
      <c r="E16" s="755" t="s">
        <v>1204</v>
      </c>
    </row>
    <row r="17" spans="2:5" ht="105" customHeight="1">
      <c r="B17" s="452" t="s">
        <v>681</v>
      </c>
      <c r="C17" s="449" t="s">
        <v>863</v>
      </c>
      <c r="D17" s="449" t="s">
        <v>1194</v>
      </c>
      <c r="E17" s="716" t="s">
        <v>1205</v>
      </c>
    </row>
    <row r="18" spans="2:5" ht="15" customHeight="1">
      <c r="B18" s="1115" t="s">
        <v>836</v>
      </c>
      <c r="C18" s="1116"/>
      <c r="D18" s="1116"/>
      <c r="E18" s="1117"/>
    </row>
    <row r="19" spans="2:5" ht="60" customHeight="1">
      <c r="B19" s="441" t="s">
        <v>746</v>
      </c>
      <c r="C19" s="442" t="s">
        <v>868</v>
      </c>
      <c r="D19" s="442" t="s">
        <v>1195</v>
      </c>
      <c r="E19" s="756" t="s">
        <v>1206</v>
      </c>
    </row>
    <row r="20" spans="2:5" ht="105" customHeight="1">
      <c r="B20" s="443" t="s">
        <v>745</v>
      </c>
      <c r="C20" s="444" t="s">
        <v>869</v>
      </c>
      <c r="D20" s="442" t="s">
        <v>1196</v>
      </c>
      <c r="E20" s="756" t="s">
        <v>1206</v>
      </c>
    </row>
    <row r="21" spans="2:5" ht="30" customHeight="1">
      <c r="B21" s="443" t="s">
        <v>748</v>
      </c>
      <c r="C21" s="444" t="s">
        <v>870</v>
      </c>
      <c r="D21" s="442" t="s">
        <v>1197</v>
      </c>
      <c r="E21" s="756" t="s">
        <v>1207</v>
      </c>
    </row>
    <row r="22" spans="2:5" ht="30" customHeight="1">
      <c r="B22" s="443" t="s">
        <v>837</v>
      </c>
      <c r="C22" s="444" t="s">
        <v>871</v>
      </c>
      <c r="D22" s="442" t="s">
        <v>1198</v>
      </c>
      <c r="E22" s="756" t="s">
        <v>1206</v>
      </c>
    </row>
    <row r="23" spans="2:5" ht="135" customHeight="1">
      <c r="B23" s="443" t="s">
        <v>838</v>
      </c>
      <c r="C23" s="444" t="s">
        <v>872</v>
      </c>
      <c r="D23" s="442" t="s">
        <v>1199</v>
      </c>
      <c r="E23" s="756" t="s">
        <v>1204</v>
      </c>
    </row>
    <row r="24" spans="2:5" ht="285" customHeight="1" thickBot="1">
      <c r="B24" s="445" t="s">
        <v>839</v>
      </c>
      <c r="C24" s="446" t="s">
        <v>853</v>
      </c>
      <c r="D24" s="446" t="s">
        <v>1200</v>
      </c>
      <c r="E24" s="754" t="s">
        <v>1206</v>
      </c>
    </row>
  </sheetData>
  <mergeCells count="5">
    <mergeCell ref="B5:E5"/>
    <mergeCell ref="B9:E9"/>
    <mergeCell ref="B18:E18"/>
    <mergeCell ref="E10:E14"/>
    <mergeCell ref="D10:D14"/>
  </mergeCells>
  <pageMargins left="0.7" right="0.7" top="0.75" bottom="0.75" header="0.3" footer="0.3"/>
  <pageSetup scale="34" orientation="landscape" horizontalDpi="1200" verticalDpi="12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FB83A-9D0C-4459-B3F4-7022C98297A7}">
  <sheetPr codeName="Sheet74">
    <pageSetUpPr fitToPage="1"/>
  </sheetPr>
  <dimension ref="B2:F22"/>
  <sheetViews>
    <sheetView zoomScaleNormal="100" workbookViewId="0">
      <selection activeCell="C43" sqref="C43"/>
    </sheetView>
  </sheetViews>
  <sheetFormatPr defaultColWidth="9.140625" defaultRowHeight="15"/>
  <cols>
    <col min="1" max="1" width="5.7109375" style="336" customWidth="1"/>
    <col min="2" max="2" width="10.7109375" style="336" customWidth="1"/>
    <col min="3" max="4" width="100.7109375" style="336" customWidth="1"/>
    <col min="5" max="5" width="50.7109375" style="336" customWidth="1"/>
    <col min="6" max="6" width="30.7109375" style="336" customWidth="1"/>
    <col min="7" max="16384" width="9.140625" style="336"/>
  </cols>
  <sheetData>
    <row r="2" spans="2:6" ht="20.25">
      <c r="B2" s="158" t="s">
        <v>820</v>
      </c>
    </row>
    <row r="3" spans="2:6" ht="15.75" thickBot="1"/>
    <row r="4" spans="2:6" ht="20.100000000000001" customHeight="1">
      <c r="B4" s="133" t="s">
        <v>1063</v>
      </c>
      <c r="C4" s="137" t="s">
        <v>682</v>
      </c>
      <c r="D4" s="137" t="s">
        <v>806</v>
      </c>
      <c r="E4" s="138" t="s">
        <v>1208</v>
      </c>
    </row>
    <row r="5" spans="2:6" ht="15" customHeight="1">
      <c r="B5" s="1115" t="s">
        <v>830</v>
      </c>
      <c r="C5" s="1116"/>
      <c r="D5" s="1116"/>
      <c r="E5" s="1117"/>
      <c r="F5" s="370"/>
    </row>
    <row r="6" spans="2:6" ht="90" customHeight="1">
      <c r="B6" s="441" t="s">
        <v>675</v>
      </c>
      <c r="C6" s="442" t="s">
        <v>873</v>
      </c>
      <c r="D6" s="442" t="s">
        <v>1209</v>
      </c>
      <c r="E6" s="756" t="s">
        <v>1213</v>
      </c>
    </row>
    <row r="7" spans="2:6" ht="105" customHeight="1">
      <c r="B7" s="443" t="s">
        <v>676</v>
      </c>
      <c r="C7" s="444" t="s">
        <v>874</v>
      </c>
      <c r="D7" s="751" t="s">
        <v>1210</v>
      </c>
      <c r="E7" s="755" t="s">
        <v>1214</v>
      </c>
    </row>
    <row r="8" spans="2:6" ht="15" customHeight="1">
      <c r="B8" s="452" t="s">
        <v>677</v>
      </c>
      <c r="C8" s="449" t="s">
        <v>875</v>
      </c>
      <c r="D8" s="1124" t="s">
        <v>1211</v>
      </c>
      <c r="E8" s="1123" t="s">
        <v>1215</v>
      </c>
    </row>
    <row r="9" spans="2:6" ht="15" customHeight="1">
      <c r="B9" s="452" t="s">
        <v>745</v>
      </c>
      <c r="C9" s="449" t="s">
        <v>878</v>
      </c>
      <c r="D9" s="1120"/>
      <c r="E9" s="1118"/>
    </row>
    <row r="10" spans="2:6" ht="15" customHeight="1">
      <c r="B10" s="452" t="s">
        <v>858</v>
      </c>
      <c r="C10" s="449" t="s">
        <v>879</v>
      </c>
      <c r="D10" s="1120"/>
      <c r="E10" s="1118"/>
    </row>
    <row r="11" spans="2:6" ht="15" customHeight="1">
      <c r="B11" s="452" t="s">
        <v>859</v>
      </c>
      <c r="C11" s="449" t="s">
        <v>880</v>
      </c>
      <c r="D11" s="1120"/>
      <c r="E11" s="1118"/>
    </row>
    <row r="12" spans="2:6" ht="15" customHeight="1">
      <c r="B12" s="452" t="s">
        <v>860</v>
      </c>
      <c r="C12" s="449" t="s">
        <v>881</v>
      </c>
      <c r="D12" s="1120"/>
      <c r="E12" s="1118"/>
    </row>
    <row r="13" spans="2:6" ht="15" customHeight="1">
      <c r="B13" s="452" t="s">
        <v>876</v>
      </c>
      <c r="C13" s="449" t="s">
        <v>882</v>
      </c>
      <c r="D13" s="1120"/>
      <c r="E13" s="1118"/>
    </row>
    <row r="14" spans="2:6" ht="15" customHeight="1">
      <c r="B14" s="452" t="s">
        <v>877</v>
      </c>
      <c r="C14" s="449" t="s">
        <v>883</v>
      </c>
      <c r="D14" s="1120"/>
      <c r="E14" s="1118"/>
    </row>
    <row r="15" spans="2:6" ht="15" customHeight="1">
      <c r="B15" s="1115" t="s">
        <v>836</v>
      </c>
      <c r="C15" s="1116"/>
      <c r="D15" s="1116"/>
      <c r="E15" s="1117"/>
    </row>
    <row r="16" spans="2:6" ht="15" customHeight="1">
      <c r="B16" s="452" t="s">
        <v>678</v>
      </c>
      <c r="C16" s="449" t="s">
        <v>884</v>
      </c>
      <c r="D16" s="1120" t="s">
        <v>1212</v>
      </c>
      <c r="E16" s="1118" t="s">
        <v>1174</v>
      </c>
    </row>
    <row r="17" spans="2:5" ht="15" customHeight="1">
      <c r="B17" s="452" t="s">
        <v>745</v>
      </c>
      <c r="C17" s="449" t="s">
        <v>878</v>
      </c>
      <c r="D17" s="1120"/>
      <c r="E17" s="1118"/>
    </row>
    <row r="18" spans="2:5" ht="15" customHeight="1">
      <c r="B18" s="452" t="s">
        <v>858</v>
      </c>
      <c r="C18" s="449" t="s">
        <v>879</v>
      </c>
      <c r="D18" s="1120"/>
      <c r="E18" s="1118"/>
    </row>
    <row r="19" spans="2:5" ht="15" customHeight="1">
      <c r="B19" s="452" t="s">
        <v>859</v>
      </c>
      <c r="C19" s="449" t="s">
        <v>880</v>
      </c>
      <c r="D19" s="1120"/>
      <c r="E19" s="1118"/>
    </row>
    <row r="20" spans="2:5" ht="15" customHeight="1">
      <c r="B20" s="452" t="s">
        <v>860</v>
      </c>
      <c r="C20" s="449" t="s">
        <v>881</v>
      </c>
      <c r="D20" s="1120"/>
      <c r="E20" s="1118"/>
    </row>
    <row r="21" spans="2:5" ht="15" customHeight="1">
      <c r="B21" s="452" t="s">
        <v>876</v>
      </c>
      <c r="C21" s="449" t="s">
        <v>882</v>
      </c>
      <c r="D21" s="1120"/>
      <c r="E21" s="1118"/>
    </row>
    <row r="22" spans="2:5" ht="15" customHeight="1" thickBot="1">
      <c r="B22" s="445" t="s">
        <v>877</v>
      </c>
      <c r="C22" s="446" t="s">
        <v>883</v>
      </c>
      <c r="D22" s="1125"/>
      <c r="E22" s="1122"/>
    </row>
  </sheetData>
  <mergeCells count="6">
    <mergeCell ref="B5:E5"/>
    <mergeCell ref="B15:E15"/>
    <mergeCell ref="E16:E22"/>
    <mergeCell ref="E8:E14"/>
    <mergeCell ref="D8:D14"/>
    <mergeCell ref="D16:D22"/>
  </mergeCells>
  <pageMargins left="0.7" right="0.7" top="0.75" bottom="0.75" header="0.3" footer="0.3"/>
  <pageSetup scale="40"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EDD0F-7D55-424F-99E4-5F7089365AC8}">
  <dimension ref="A1:L13"/>
  <sheetViews>
    <sheetView showGridLines="0" zoomScaleNormal="100" workbookViewId="0">
      <selection activeCell="C49" sqref="C49"/>
    </sheetView>
  </sheetViews>
  <sheetFormatPr defaultColWidth="9.140625" defaultRowHeight="14.25"/>
  <cols>
    <col min="1" max="1" width="5.7109375" style="758" customWidth="1"/>
    <col min="2" max="2" width="10.7109375" style="758" customWidth="1"/>
    <col min="3" max="3" width="40.7109375" style="758" customWidth="1"/>
    <col min="4" max="8" width="25.7109375" style="759" customWidth="1"/>
    <col min="9" max="9" width="9.140625" style="757"/>
    <col min="10" max="10" width="12.42578125" style="758" bestFit="1" customWidth="1"/>
    <col min="11" max="11" width="13.7109375" style="758" bestFit="1" customWidth="1"/>
    <col min="12" max="12" width="18.140625" style="758" bestFit="1" customWidth="1"/>
    <col min="13" max="13" width="9.140625" style="758"/>
    <col min="14" max="14" width="15.42578125" style="758" bestFit="1" customWidth="1"/>
    <col min="15" max="15" width="17.85546875" style="758" bestFit="1" customWidth="1"/>
    <col min="16" max="16384" width="9.140625" style="758"/>
  </cols>
  <sheetData>
    <row r="1" spans="1:12" ht="15" customHeight="1">
      <c r="A1" s="23"/>
      <c r="B1" s="23"/>
      <c r="C1" s="23"/>
      <c r="D1" s="24"/>
      <c r="E1" s="24"/>
      <c r="F1" s="24"/>
      <c r="G1" s="24"/>
      <c r="H1" s="24"/>
    </row>
    <row r="2" spans="1:12" ht="20.100000000000001" customHeight="1">
      <c r="A2" s="23"/>
      <c r="B2" s="26" t="s">
        <v>1258</v>
      </c>
    </row>
    <row r="3" spans="1:12" ht="15" customHeight="1" thickBot="1">
      <c r="A3" s="23"/>
    </row>
    <row r="4" spans="1:12" ht="15" customHeight="1">
      <c r="A4" s="23"/>
      <c r="B4" s="133"/>
      <c r="C4" s="58"/>
      <c r="D4" s="58" t="s">
        <v>693</v>
      </c>
      <c r="E4" s="58" t="s">
        <v>694</v>
      </c>
      <c r="F4" s="58" t="s">
        <v>695</v>
      </c>
      <c r="G4" s="58" t="s">
        <v>696</v>
      </c>
      <c r="H4" s="340" t="s">
        <v>1259</v>
      </c>
      <c r="L4" s="760"/>
    </row>
    <row r="5" spans="1:12" ht="60" customHeight="1">
      <c r="A5" s="23"/>
      <c r="B5" s="1059"/>
      <c r="C5" s="1060"/>
      <c r="D5" s="225" t="s">
        <v>1260</v>
      </c>
      <c r="E5" s="225" t="s">
        <v>1261</v>
      </c>
      <c r="F5" s="225" t="s">
        <v>1486</v>
      </c>
      <c r="G5" s="225" t="s">
        <v>1262</v>
      </c>
      <c r="H5" s="346" t="s">
        <v>1263</v>
      </c>
    </row>
    <row r="6" spans="1:12" ht="15" customHeight="1">
      <c r="A6" s="23"/>
      <c r="B6" s="39">
        <v>1</v>
      </c>
      <c r="C6" s="354" t="s">
        <v>1264</v>
      </c>
      <c r="D6" s="561">
        <v>6329586282.050704</v>
      </c>
      <c r="E6" s="561">
        <v>1553787958.9380751</v>
      </c>
      <c r="F6" s="561">
        <v>7883374240.9887791</v>
      </c>
      <c r="G6" s="561">
        <v>18174300081.993816</v>
      </c>
      <c r="H6" s="375">
        <v>17643966354.050499</v>
      </c>
      <c r="I6" s="761"/>
    </row>
    <row r="7" spans="1:12" ht="15" customHeight="1">
      <c r="A7" s="23"/>
      <c r="B7" s="39">
        <v>2</v>
      </c>
      <c r="C7" s="354" t="s">
        <v>1265</v>
      </c>
      <c r="D7" s="561">
        <v>138288570.205679</v>
      </c>
      <c r="E7" s="561"/>
      <c r="F7" s="561">
        <v>138288570.205679</v>
      </c>
      <c r="G7" s="561">
        <v>170885449.831873</v>
      </c>
      <c r="H7" s="375">
        <v>170885449.8319</v>
      </c>
      <c r="I7" s="761"/>
    </row>
    <row r="8" spans="1:12" ht="15" customHeight="1">
      <c r="A8" s="23"/>
      <c r="B8" s="39">
        <v>3</v>
      </c>
      <c r="C8" s="354" t="s">
        <v>1266</v>
      </c>
      <c r="D8" s="300"/>
      <c r="E8" s="561">
        <v>417273309.18255246</v>
      </c>
      <c r="F8" s="561">
        <v>417273309.18255246</v>
      </c>
      <c r="G8" s="561">
        <v>417273309.18255246</v>
      </c>
      <c r="H8" s="375">
        <v>417273309.18260002</v>
      </c>
      <c r="I8" s="761"/>
    </row>
    <row r="9" spans="1:12" ht="15" customHeight="1">
      <c r="A9" s="23"/>
      <c r="B9" s="27">
        <v>4</v>
      </c>
      <c r="C9" s="28" t="s">
        <v>1267</v>
      </c>
      <c r="D9" s="557"/>
      <c r="E9" s="557">
        <v>65665565.633358002</v>
      </c>
      <c r="F9" s="557">
        <v>65665565.633358002</v>
      </c>
      <c r="G9" s="557">
        <v>65665565.633358002</v>
      </c>
      <c r="H9" s="38">
        <v>65665565.633400001</v>
      </c>
      <c r="I9" s="761"/>
    </row>
    <row r="10" spans="1:12" ht="15" customHeight="1">
      <c r="A10" s="23"/>
      <c r="B10" s="27">
        <v>5</v>
      </c>
      <c r="C10" s="28" t="s">
        <v>1268</v>
      </c>
      <c r="D10" s="557"/>
      <c r="E10" s="557"/>
      <c r="F10" s="557"/>
      <c r="G10" s="557"/>
      <c r="H10" s="38"/>
      <c r="I10" s="761"/>
    </row>
    <row r="11" spans="1:12" ht="15" customHeight="1">
      <c r="A11" s="23"/>
      <c r="B11" s="27">
        <v>6</v>
      </c>
      <c r="C11" s="28" t="s">
        <v>386</v>
      </c>
      <c r="D11" s="300"/>
      <c r="E11" s="561">
        <v>1607580597.34375</v>
      </c>
      <c r="F11" s="561">
        <v>1607580597.34375</v>
      </c>
      <c r="G11" s="561">
        <v>1607580597.34375</v>
      </c>
      <c r="H11" s="375">
        <v>1607580597.3438001</v>
      </c>
      <c r="I11" s="761"/>
    </row>
    <row r="12" spans="1:12" ht="15" customHeight="1">
      <c r="A12" s="23"/>
      <c r="B12" s="34">
        <v>7</v>
      </c>
      <c r="C12" s="35" t="s">
        <v>1269</v>
      </c>
      <c r="D12" s="62"/>
      <c r="E12" s="564">
        <v>270388760.80000001</v>
      </c>
      <c r="F12" s="564">
        <v>270388760.80000001</v>
      </c>
      <c r="G12" s="564">
        <v>270388760.80000001</v>
      </c>
      <c r="H12" s="377"/>
      <c r="I12" s="761"/>
    </row>
    <row r="13" spans="1:12" ht="15" customHeight="1" thickBot="1">
      <c r="A13" s="23"/>
      <c r="B13" s="30">
        <v>8</v>
      </c>
      <c r="C13" s="31" t="s">
        <v>21</v>
      </c>
      <c r="D13" s="32">
        <v>6467874852.2563829</v>
      </c>
      <c r="E13" s="32">
        <v>3914696191.8977671</v>
      </c>
      <c r="F13" s="32">
        <v>10382571044.15415</v>
      </c>
      <c r="G13" s="32">
        <v>20706093764.785351</v>
      </c>
      <c r="H13" s="33">
        <v>19905371276.257702</v>
      </c>
      <c r="I13" s="761"/>
    </row>
  </sheetData>
  <mergeCells count="1">
    <mergeCell ref="B5:C5"/>
  </mergeCells>
  <pageMargins left="0.7" right="0.7" top="0.75" bottom="0.75" header="0.3" footer="0.3"/>
  <pageSetup paperSize="9" scale="68" orientation="landscape"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571C6-CF9E-440D-AAA6-26B8A503CC47}">
  <sheetPr codeName="Sheet75">
    <pageSetUpPr fitToPage="1"/>
  </sheetPr>
  <dimension ref="B1:U110"/>
  <sheetViews>
    <sheetView showGridLines="0" zoomScaleNormal="100" workbookViewId="0">
      <selection activeCell="C100" sqref="C100"/>
    </sheetView>
  </sheetViews>
  <sheetFormatPr defaultColWidth="9.140625" defaultRowHeight="14.25"/>
  <cols>
    <col min="1" max="1" width="5.7109375" style="151" customWidth="1"/>
    <col min="2" max="2" width="10.7109375" style="151" customWidth="1"/>
    <col min="3" max="3" width="60.7109375" style="151" customWidth="1"/>
    <col min="4" max="10" width="25.7109375" style="151" customWidth="1"/>
    <col min="11" max="11" width="25.7109375" style="491" customWidth="1"/>
    <col min="12" max="14" width="25.7109375" style="151" customWidth="1"/>
    <col min="15" max="19" width="20.7109375" style="151" customWidth="1"/>
    <col min="20" max="16384" width="9.140625" style="151"/>
  </cols>
  <sheetData>
    <row r="1" spans="2:21" ht="15" customHeight="1"/>
    <row r="2" spans="2:21" ht="20.100000000000001" customHeight="1">
      <c r="B2" s="26" t="s">
        <v>1415</v>
      </c>
      <c r="C2" s="26"/>
      <c r="D2" s="26"/>
      <c r="E2" s="26"/>
      <c r="F2" s="26"/>
      <c r="G2" s="26"/>
      <c r="H2" s="26"/>
      <c r="I2" s="26"/>
      <c r="J2" s="26"/>
      <c r="K2" s="492"/>
      <c r="L2" s="26"/>
      <c r="M2" s="26"/>
      <c r="N2" s="26"/>
      <c r="O2" s="26"/>
      <c r="P2" s="26"/>
      <c r="Q2" s="26"/>
      <c r="R2" s="26"/>
      <c r="S2" s="26"/>
      <c r="T2" s="26"/>
      <c r="U2" s="26"/>
    </row>
    <row r="3" spans="2:21" s="156" customFormat="1" ht="15" customHeight="1" thickBot="1">
      <c r="B3" s="173"/>
      <c r="C3" s="173"/>
      <c r="D3" s="173"/>
      <c r="E3" s="173"/>
      <c r="F3" s="173"/>
      <c r="G3" s="172"/>
      <c r="H3" s="172"/>
      <c r="I3" s="172"/>
      <c r="J3" s="172"/>
      <c r="K3" s="493"/>
      <c r="L3" s="172"/>
      <c r="M3" s="172"/>
      <c r="N3" s="172"/>
      <c r="O3" s="172"/>
      <c r="P3" s="172"/>
      <c r="Q3" s="172"/>
      <c r="R3" s="172"/>
      <c r="S3" s="172"/>
      <c r="T3" s="172"/>
      <c r="U3" s="172"/>
    </row>
    <row r="4" spans="2:21" s="156" customFormat="1" ht="15" customHeight="1">
      <c r="B4" s="425"/>
      <c r="C4" s="426"/>
      <c r="D4" s="58" t="s">
        <v>693</v>
      </c>
      <c r="E4" s="58" t="s">
        <v>694</v>
      </c>
      <c r="F4" s="58" t="s">
        <v>695</v>
      </c>
      <c r="G4" s="58" t="s">
        <v>696</v>
      </c>
      <c r="H4" s="58" t="s">
        <v>697</v>
      </c>
      <c r="I4" s="58" t="s">
        <v>698</v>
      </c>
      <c r="J4" s="58" t="s">
        <v>2</v>
      </c>
      <c r="K4" s="494" t="s">
        <v>699</v>
      </c>
      <c r="L4" s="58" t="s">
        <v>700</v>
      </c>
      <c r="M4" s="58" t="s">
        <v>701</v>
      </c>
      <c r="N4" s="58" t="s">
        <v>702</v>
      </c>
      <c r="O4" s="58" t="s">
        <v>703</v>
      </c>
      <c r="P4" s="58" t="s">
        <v>704</v>
      </c>
      <c r="Q4" s="58" t="s">
        <v>765</v>
      </c>
      <c r="R4" s="58" t="s">
        <v>910</v>
      </c>
      <c r="S4" s="340" t="s">
        <v>911</v>
      </c>
      <c r="T4" s="172"/>
      <c r="U4" s="172"/>
    </row>
    <row r="5" spans="2:21" s="156" customFormat="1" ht="39.950000000000003" customHeight="1">
      <c r="B5" s="224"/>
      <c r="C5" s="134"/>
      <c r="D5" s="1074" t="s">
        <v>1020</v>
      </c>
      <c r="E5" s="1074"/>
      <c r="F5" s="1074"/>
      <c r="G5" s="1074"/>
      <c r="H5" s="1074"/>
      <c r="I5" s="1060" t="s">
        <v>1019</v>
      </c>
      <c r="J5" s="1060"/>
      <c r="K5" s="1060"/>
      <c r="L5" s="1060" t="s">
        <v>1023</v>
      </c>
      <c r="M5" s="1060"/>
      <c r="N5" s="1060" t="s">
        <v>1025</v>
      </c>
      <c r="O5" s="1060" t="s">
        <v>1026</v>
      </c>
      <c r="P5" s="1060" t="s">
        <v>1027</v>
      </c>
      <c r="Q5" s="1060" t="s">
        <v>1028</v>
      </c>
      <c r="R5" s="1060" t="s">
        <v>1029</v>
      </c>
      <c r="S5" s="1073" t="s">
        <v>1030</v>
      </c>
      <c r="T5" s="1101"/>
      <c r="U5" s="1101"/>
    </row>
    <row r="6" spans="2:21" s="156" customFormat="1" ht="124.9" customHeight="1">
      <c r="B6" s="224"/>
      <c r="C6" s="134"/>
      <c r="D6" s="134"/>
      <c r="E6" s="438" t="s">
        <v>1015</v>
      </c>
      <c r="F6" s="438" t="s">
        <v>1016</v>
      </c>
      <c r="G6" s="134" t="s">
        <v>1017</v>
      </c>
      <c r="H6" s="438" t="s">
        <v>1018</v>
      </c>
      <c r="I6" s="438"/>
      <c r="J6" s="134" t="s">
        <v>1021</v>
      </c>
      <c r="K6" s="495" t="s">
        <v>1022</v>
      </c>
      <c r="L6" s="438"/>
      <c r="M6" s="438" t="s">
        <v>1024</v>
      </c>
      <c r="N6" s="1060"/>
      <c r="O6" s="1060"/>
      <c r="P6" s="1060"/>
      <c r="Q6" s="1060"/>
      <c r="R6" s="1060"/>
      <c r="S6" s="1073"/>
      <c r="T6" s="1101"/>
      <c r="U6" s="1101"/>
    </row>
    <row r="7" spans="2:21" s="156" customFormat="1" ht="30" customHeight="1">
      <c r="B7" s="435" t="s">
        <v>760</v>
      </c>
      <c r="C7" s="503" t="s">
        <v>963</v>
      </c>
      <c r="D7" s="538">
        <v>3134.7505000000006</v>
      </c>
      <c r="E7" s="538">
        <v>301.82710000000003</v>
      </c>
      <c r="F7" s="982"/>
      <c r="G7" s="538">
        <v>51.748699999999999</v>
      </c>
      <c r="H7" s="538">
        <v>0.41020000000000001</v>
      </c>
      <c r="I7" s="538">
        <v>-17.1265</v>
      </c>
      <c r="J7" s="538">
        <v>-15.3323</v>
      </c>
      <c r="K7" s="538">
        <v>-0.24029999999999999</v>
      </c>
      <c r="L7" s="538">
        <v>2159910</v>
      </c>
      <c r="M7" s="538">
        <v>1934688</v>
      </c>
      <c r="N7" s="551">
        <v>0.90375354900000004</v>
      </c>
      <c r="O7" s="538">
        <v>2808.7552000000001</v>
      </c>
      <c r="P7" s="538">
        <v>251.71699999999998</v>
      </c>
      <c r="Q7" s="538">
        <v>68.906599999999997</v>
      </c>
      <c r="R7" s="538">
        <v>5.3720999999999997</v>
      </c>
      <c r="S7" s="543">
        <v>3.0914999999999999</v>
      </c>
      <c r="T7" s="1099"/>
      <c r="U7" s="1099"/>
    </row>
    <row r="8" spans="2:21" s="156" customFormat="1" ht="15" customHeight="1">
      <c r="B8" s="199" t="s">
        <v>757</v>
      </c>
      <c r="C8" s="163" t="s">
        <v>1003</v>
      </c>
      <c r="D8" s="539">
        <v>2.5710000000000002</v>
      </c>
      <c r="E8" s="539"/>
      <c r="F8" s="983"/>
      <c r="G8" s="539"/>
      <c r="H8" s="540">
        <v>0</v>
      </c>
      <c r="I8" s="540">
        <v>-8.9999999999999998E-4</v>
      </c>
      <c r="J8" s="540"/>
      <c r="K8" s="540">
        <v>0</v>
      </c>
      <c r="L8" s="540">
        <v>4475</v>
      </c>
      <c r="M8" s="540">
        <v>363</v>
      </c>
      <c r="N8" s="552">
        <v>1</v>
      </c>
      <c r="O8" s="540">
        <v>2.4897999999999998</v>
      </c>
      <c r="P8" s="540">
        <v>2.8500000000000001E-2</v>
      </c>
      <c r="Q8" s="540">
        <v>5.2699999999999997E-2</v>
      </c>
      <c r="R8" s="540"/>
      <c r="S8" s="544">
        <v>0.89500000000000002</v>
      </c>
      <c r="T8" s="1099"/>
      <c r="U8" s="1099"/>
    </row>
    <row r="9" spans="2:21" s="156" customFormat="1" ht="15" customHeight="1">
      <c r="B9" s="175" t="s">
        <v>755</v>
      </c>
      <c r="C9" s="174" t="s">
        <v>1004</v>
      </c>
      <c r="D9" s="539">
        <v>21.4693</v>
      </c>
      <c r="E9" s="539"/>
      <c r="F9" s="983"/>
      <c r="G9" s="539"/>
      <c r="H9" s="539"/>
      <c r="I9" s="540">
        <v>-1.95E-2</v>
      </c>
      <c r="J9" s="540"/>
      <c r="K9" s="540"/>
      <c r="L9" s="540">
        <v>74209</v>
      </c>
      <c r="M9" s="540">
        <v>70732</v>
      </c>
      <c r="N9" s="552">
        <v>1</v>
      </c>
      <c r="O9" s="540">
        <v>21.4693</v>
      </c>
      <c r="P9" s="540"/>
      <c r="Q9" s="540"/>
      <c r="R9" s="540"/>
      <c r="S9" s="544">
        <v>1.7807999999999999</v>
      </c>
      <c r="T9" s="1099"/>
      <c r="U9" s="1099"/>
    </row>
    <row r="10" spans="2:21" s="505" customFormat="1" ht="15" customHeight="1">
      <c r="B10" s="372" t="s">
        <v>754</v>
      </c>
      <c r="C10" s="504" t="s">
        <v>964</v>
      </c>
      <c r="D10" s="725"/>
      <c r="E10" s="725"/>
      <c r="F10" s="984"/>
      <c r="G10" s="725"/>
      <c r="H10" s="725"/>
      <c r="I10" s="725"/>
      <c r="J10" s="726"/>
      <c r="K10" s="726"/>
      <c r="L10" s="726"/>
      <c r="M10" s="726"/>
      <c r="N10" s="553"/>
      <c r="O10" s="726"/>
      <c r="P10" s="726"/>
      <c r="Q10" s="726"/>
      <c r="R10" s="726"/>
      <c r="S10" s="727"/>
      <c r="T10" s="1126"/>
      <c r="U10" s="1126"/>
    </row>
    <row r="11" spans="2:21" s="505" customFormat="1" ht="15" customHeight="1">
      <c r="B11" s="372" t="s">
        <v>753</v>
      </c>
      <c r="C11" s="504" t="s">
        <v>965</v>
      </c>
      <c r="D11" s="725"/>
      <c r="E11" s="725"/>
      <c r="F11" s="984"/>
      <c r="G11" s="725"/>
      <c r="H11" s="725"/>
      <c r="I11" s="725"/>
      <c r="J11" s="726"/>
      <c r="K11" s="726"/>
      <c r="L11" s="726"/>
      <c r="M11" s="726"/>
      <c r="N11" s="553"/>
      <c r="O11" s="726"/>
      <c r="P11" s="726"/>
      <c r="Q11" s="726"/>
      <c r="R11" s="726"/>
      <c r="S11" s="727"/>
      <c r="T11" s="180"/>
      <c r="U11" s="180"/>
    </row>
    <row r="12" spans="2:21" s="505" customFormat="1" ht="15" customHeight="1">
      <c r="B12" s="372" t="s">
        <v>913</v>
      </c>
      <c r="C12" s="504" t="s">
        <v>966</v>
      </c>
      <c r="D12" s="725"/>
      <c r="E12" s="725"/>
      <c r="F12" s="984"/>
      <c r="G12" s="725"/>
      <c r="H12" s="725"/>
      <c r="I12" s="725"/>
      <c r="J12" s="726"/>
      <c r="K12" s="726"/>
      <c r="L12" s="726"/>
      <c r="M12" s="726"/>
      <c r="N12" s="553"/>
      <c r="O12" s="726"/>
      <c r="P12" s="726"/>
      <c r="Q12" s="726"/>
      <c r="R12" s="726"/>
      <c r="S12" s="727"/>
      <c r="T12" s="180"/>
      <c r="U12" s="180"/>
    </row>
    <row r="13" spans="2:21" s="505" customFormat="1" ht="15" customHeight="1">
      <c r="B13" s="372" t="s">
        <v>914</v>
      </c>
      <c r="C13" s="504" t="s">
        <v>967</v>
      </c>
      <c r="D13" s="725">
        <v>21.4693</v>
      </c>
      <c r="E13" s="725"/>
      <c r="F13" s="984"/>
      <c r="G13" s="725"/>
      <c r="H13" s="725"/>
      <c r="I13" s="726">
        <v>-1.95E-2</v>
      </c>
      <c r="J13" s="726"/>
      <c r="K13" s="726"/>
      <c r="L13" s="726">
        <v>74209</v>
      </c>
      <c r="M13" s="726">
        <v>70732</v>
      </c>
      <c r="N13" s="553">
        <v>1</v>
      </c>
      <c r="O13" s="726">
        <v>21.4693</v>
      </c>
      <c r="P13" s="726"/>
      <c r="Q13" s="726"/>
      <c r="R13" s="726"/>
      <c r="S13" s="727">
        <v>1.7807999999999999</v>
      </c>
      <c r="T13" s="180"/>
      <c r="U13" s="180"/>
    </row>
    <row r="14" spans="2:21" s="505" customFormat="1" ht="15" customHeight="1">
      <c r="B14" s="372" t="s">
        <v>915</v>
      </c>
      <c r="C14" s="504" t="s">
        <v>968</v>
      </c>
      <c r="D14" s="725"/>
      <c r="E14" s="725"/>
      <c r="F14" s="984"/>
      <c r="G14" s="725"/>
      <c r="H14" s="725"/>
      <c r="I14" s="725"/>
      <c r="J14" s="726"/>
      <c r="K14" s="726"/>
      <c r="L14" s="726"/>
      <c r="M14" s="726"/>
      <c r="N14" s="553"/>
      <c r="O14" s="726"/>
      <c r="P14" s="726"/>
      <c r="Q14" s="726"/>
      <c r="R14" s="726"/>
      <c r="S14" s="727"/>
      <c r="T14" s="180"/>
      <c r="U14" s="180"/>
    </row>
    <row r="15" spans="2:21" s="156" customFormat="1" ht="15" customHeight="1">
      <c r="B15" s="175" t="s">
        <v>916</v>
      </c>
      <c r="C15" s="174" t="s">
        <v>1005</v>
      </c>
      <c r="D15" s="539">
        <v>1495.4543000000001</v>
      </c>
      <c r="E15" s="539">
        <v>186.6557</v>
      </c>
      <c r="F15" s="983"/>
      <c r="G15" s="539">
        <v>0.13689999999999999</v>
      </c>
      <c r="H15" s="540">
        <v>1.1999999999999999E-3</v>
      </c>
      <c r="I15" s="540">
        <v>-0.62360000000000004</v>
      </c>
      <c r="J15" s="540">
        <v>-6.9999999999999999E-4</v>
      </c>
      <c r="K15" s="540">
        <v>-1.1999999999999999E-3</v>
      </c>
      <c r="L15" s="540">
        <v>1488981</v>
      </c>
      <c r="M15" s="540">
        <v>1390163</v>
      </c>
      <c r="N15" s="552">
        <v>0.91579999999999995</v>
      </c>
      <c r="O15" s="540">
        <v>1383.4383</v>
      </c>
      <c r="P15" s="540">
        <v>111.6825</v>
      </c>
      <c r="Q15" s="540"/>
      <c r="R15" s="540">
        <v>0.33360000000000001</v>
      </c>
      <c r="S15" s="544">
        <v>2.7738999999999998</v>
      </c>
      <c r="T15" s="172"/>
      <c r="U15" s="172"/>
    </row>
    <row r="16" spans="2:21" s="505" customFormat="1" ht="15" customHeight="1">
      <c r="B16" s="372" t="s">
        <v>917</v>
      </c>
      <c r="C16" s="504" t="s">
        <v>969</v>
      </c>
      <c r="D16" s="725">
        <v>228.4545</v>
      </c>
      <c r="E16" s="725">
        <v>159.92449999999999</v>
      </c>
      <c r="F16" s="984"/>
      <c r="G16" s="725"/>
      <c r="H16" s="726"/>
      <c r="I16" s="726">
        <v>-0.1221</v>
      </c>
      <c r="J16" s="726"/>
      <c r="K16" s="726"/>
      <c r="L16" s="726">
        <v>122826</v>
      </c>
      <c r="M16" s="726">
        <v>118144</v>
      </c>
      <c r="N16" s="553">
        <v>1</v>
      </c>
      <c r="O16" s="726">
        <v>228.4545</v>
      </c>
      <c r="P16" s="726"/>
      <c r="Q16" s="726"/>
      <c r="R16" s="726"/>
      <c r="S16" s="727">
        <v>2.7892999999999999</v>
      </c>
      <c r="T16" s="180"/>
      <c r="U16" s="180"/>
    </row>
    <row r="17" spans="2:21" s="505" customFormat="1" ht="15" customHeight="1">
      <c r="B17" s="372" t="s">
        <v>918</v>
      </c>
      <c r="C17" s="504" t="s">
        <v>970</v>
      </c>
      <c r="D17" s="725">
        <v>70.617900000000006</v>
      </c>
      <c r="E17" s="725"/>
      <c r="F17" s="984"/>
      <c r="G17" s="725"/>
      <c r="H17" s="725">
        <v>0</v>
      </c>
      <c r="I17" s="726">
        <v>-4.1300000000000003E-2</v>
      </c>
      <c r="J17" s="726"/>
      <c r="K17" s="726">
        <v>0</v>
      </c>
      <c r="L17" s="726">
        <v>18396</v>
      </c>
      <c r="M17" s="726">
        <v>15998</v>
      </c>
      <c r="N17" s="553">
        <v>1</v>
      </c>
      <c r="O17" s="726">
        <v>55.604599999999998</v>
      </c>
      <c r="P17" s="726">
        <v>15.013299999999999</v>
      </c>
      <c r="Q17" s="726"/>
      <c r="R17" s="726"/>
      <c r="S17" s="727">
        <v>2.6120000000000001</v>
      </c>
      <c r="T17" s="180"/>
      <c r="U17" s="180"/>
    </row>
    <row r="18" spans="2:21" s="505" customFormat="1" ht="15" customHeight="1">
      <c r="B18" s="372" t="s">
        <v>919</v>
      </c>
      <c r="C18" s="504" t="s">
        <v>971</v>
      </c>
      <c r="D18" s="725"/>
      <c r="E18" s="725"/>
      <c r="F18" s="984"/>
      <c r="G18" s="725"/>
      <c r="H18" s="725"/>
      <c r="I18" s="725"/>
      <c r="J18" s="726"/>
      <c r="K18" s="726"/>
      <c r="L18" s="726"/>
      <c r="M18" s="726"/>
      <c r="N18" s="553"/>
      <c r="O18" s="726"/>
      <c r="P18" s="726"/>
      <c r="Q18" s="726"/>
      <c r="R18" s="726"/>
      <c r="S18" s="727"/>
      <c r="T18" s="180"/>
      <c r="U18" s="180"/>
    </row>
    <row r="19" spans="2:21" s="505" customFormat="1" ht="15" customHeight="1">
      <c r="B19" s="372" t="s">
        <v>920</v>
      </c>
      <c r="C19" s="504" t="s">
        <v>972</v>
      </c>
      <c r="D19" s="725">
        <v>0</v>
      </c>
      <c r="E19" s="725"/>
      <c r="F19" s="984"/>
      <c r="G19" s="725"/>
      <c r="H19" s="725">
        <v>0</v>
      </c>
      <c r="I19" s="725">
        <v>0</v>
      </c>
      <c r="J19" s="726"/>
      <c r="K19" s="726">
        <v>0</v>
      </c>
      <c r="L19" s="726"/>
      <c r="M19" s="726"/>
      <c r="N19" s="553"/>
      <c r="O19" s="726">
        <v>0</v>
      </c>
      <c r="P19" s="726"/>
      <c r="Q19" s="726"/>
      <c r="R19" s="726"/>
      <c r="S19" s="727">
        <v>2.7000000000000001E-3</v>
      </c>
      <c r="T19" s="180"/>
      <c r="U19" s="180"/>
    </row>
    <row r="20" spans="2:21" s="505" customFormat="1" ht="15" customHeight="1">
      <c r="B20" s="372" t="s">
        <v>921</v>
      </c>
      <c r="C20" s="504" t="s">
        <v>973</v>
      </c>
      <c r="D20" s="725"/>
      <c r="E20" s="725"/>
      <c r="F20" s="984"/>
      <c r="G20" s="725"/>
      <c r="H20" s="725"/>
      <c r="I20" s="725"/>
      <c r="J20" s="726"/>
      <c r="K20" s="726"/>
      <c r="L20" s="726"/>
      <c r="M20" s="726"/>
      <c r="N20" s="553"/>
      <c r="O20" s="726"/>
      <c r="P20" s="726"/>
      <c r="Q20" s="726"/>
      <c r="R20" s="726"/>
      <c r="S20" s="727"/>
      <c r="T20" s="180"/>
      <c r="U20" s="180"/>
    </row>
    <row r="21" spans="2:21" s="505" customFormat="1" ht="15" customHeight="1">
      <c r="B21" s="372" t="s">
        <v>922</v>
      </c>
      <c r="C21" s="504" t="s">
        <v>974</v>
      </c>
      <c r="D21" s="725">
        <v>71.331199999999995</v>
      </c>
      <c r="E21" s="725"/>
      <c r="F21" s="984"/>
      <c r="G21" s="725"/>
      <c r="H21" s="725"/>
      <c r="I21" s="726">
        <v>-9.7000000000000003E-3</v>
      </c>
      <c r="J21" s="726"/>
      <c r="K21" s="726"/>
      <c r="L21" s="726">
        <v>1576</v>
      </c>
      <c r="M21" s="726">
        <v>1471</v>
      </c>
      <c r="N21" s="553">
        <v>1</v>
      </c>
      <c r="O21" s="726">
        <v>71.331199999999995</v>
      </c>
      <c r="P21" s="726"/>
      <c r="Q21" s="726"/>
      <c r="R21" s="726"/>
      <c r="S21" s="727">
        <v>3.4899</v>
      </c>
      <c r="T21" s="180"/>
      <c r="U21" s="180"/>
    </row>
    <row r="22" spans="2:21" s="505" customFormat="1" ht="30" customHeight="1">
      <c r="B22" s="372" t="s">
        <v>923</v>
      </c>
      <c r="C22" s="504" t="s">
        <v>975</v>
      </c>
      <c r="D22" s="725">
        <v>2.8999999999999998E-3</v>
      </c>
      <c r="E22" s="725"/>
      <c r="F22" s="984"/>
      <c r="G22" s="725"/>
      <c r="H22" s="725"/>
      <c r="I22" s="726">
        <v>0</v>
      </c>
      <c r="J22" s="726"/>
      <c r="K22" s="726"/>
      <c r="L22" s="726"/>
      <c r="M22" s="726"/>
      <c r="N22" s="553"/>
      <c r="O22" s="726">
        <v>2.8999999999999998E-3</v>
      </c>
      <c r="P22" s="726"/>
      <c r="Q22" s="726"/>
      <c r="R22" s="726"/>
      <c r="S22" s="727">
        <v>0.33589999999999998</v>
      </c>
      <c r="T22" s="180"/>
      <c r="U22" s="180"/>
    </row>
    <row r="23" spans="2:21" s="505" customFormat="1" ht="15" customHeight="1">
      <c r="B23" s="372" t="s">
        <v>924</v>
      </c>
      <c r="C23" s="504" t="s">
        <v>976</v>
      </c>
      <c r="D23" s="725">
        <v>71.4238</v>
      </c>
      <c r="E23" s="725"/>
      <c r="F23" s="984"/>
      <c r="G23" s="725"/>
      <c r="H23" s="725"/>
      <c r="I23" s="726">
        <v>-4.2000000000000003E-2</v>
      </c>
      <c r="J23" s="726"/>
      <c r="K23" s="726"/>
      <c r="L23" s="726">
        <v>30890</v>
      </c>
      <c r="M23" s="726">
        <v>20028</v>
      </c>
      <c r="N23" s="553">
        <v>1</v>
      </c>
      <c r="O23" s="726">
        <v>71.4238</v>
      </c>
      <c r="P23" s="726"/>
      <c r="Q23" s="726"/>
      <c r="R23" s="726"/>
      <c r="S23" s="727">
        <v>1.7047000000000001</v>
      </c>
      <c r="T23" s="180"/>
      <c r="U23" s="180"/>
    </row>
    <row r="24" spans="2:21" s="505" customFormat="1" ht="15" customHeight="1">
      <c r="B24" s="372" t="s">
        <v>925</v>
      </c>
      <c r="C24" s="504" t="s">
        <v>977</v>
      </c>
      <c r="D24" s="725">
        <v>0.1565</v>
      </c>
      <c r="E24" s="725"/>
      <c r="F24" s="984"/>
      <c r="G24" s="725"/>
      <c r="H24" s="725"/>
      <c r="I24" s="726">
        <v>0</v>
      </c>
      <c r="J24" s="726"/>
      <c r="K24" s="726"/>
      <c r="L24" s="726"/>
      <c r="M24" s="726"/>
      <c r="N24" s="553"/>
      <c r="O24" s="726">
        <v>5.0599999999999999E-2</v>
      </c>
      <c r="P24" s="726">
        <v>0.106</v>
      </c>
      <c r="Q24" s="726"/>
      <c r="R24" s="726"/>
      <c r="S24" s="727">
        <v>6.4593999999999996</v>
      </c>
      <c r="T24" s="180"/>
      <c r="U24" s="180"/>
    </row>
    <row r="25" spans="2:21" s="505" customFormat="1" ht="15" customHeight="1">
      <c r="B25" s="372" t="s">
        <v>926</v>
      </c>
      <c r="C25" s="504" t="s">
        <v>978</v>
      </c>
      <c r="D25" s="725"/>
      <c r="E25" s="725"/>
      <c r="F25" s="984"/>
      <c r="G25" s="725"/>
      <c r="H25" s="726"/>
      <c r="I25" s="726"/>
      <c r="J25" s="726"/>
      <c r="K25" s="726"/>
      <c r="L25" s="726"/>
      <c r="M25" s="726"/>
      <c r="N25" s="553"/>
      <c r="O25" s="726"/>
      <c r="P25" s="726"/>
      <c r="Q25" s="726"/>
      <c r="R25" s="726"/>
      <c r="S25" s="727"/>
      <c r="T25" s="180"/>
      <c r="U25" s="180"/>
    </row>
    <row r="26" spans="2:21" s="505" customFormat="1" ht="15" customHeight="1">
      <c r="B26" s="372" t="s">
        <v>927</v>
      </c>
      <c r="C26" s="504" t="s">
        <v>979</v>
      </c>
      <c r="D26" s="725">
        <v>234.9444</v>
      </c>
      <c r="E26" s="725">
        <v>26.731200000000001</v>
      </c>
      <c r="F26" s="984"/>
      <c r="G26" s="725"/>
      <c r="H26" s="725"/>
      <c r="I26" s="726">
        <v>-9.11E-2</v>
      </c>
      <c r="J26" s="726"/>
      <c r="K26" s="726"/>
      <c r="L26" s="726">
        <v>175971</v>
      </c>
      <c r="M26" s="726">
        <v>133174</v>
      </c>
      <c r="N26" s="553">
        <v>1</v>
      </c>
      <c r="O26" s="726">
        <v>202.70320000000001</v>
      </c>
      <c r="P26" s="726">
        <v>32.241199999999999</v>
      </c>
      <c r="Q26" s="726"/>
      <c r="R26" s="726"/>
      <c r="S26" s="727">
        <v>3.0339999999999998</v>
      </c>
      <c r="T26" s="180"/>
      <c r="U26" s="180"/>
    </row>
    <row r="27" spans="2:21" s="505" customFormat="1" ht="15" customHeight="1">
      <c r="B27" s="372" t="s">
        <v>928</v>
      </c>
      <c r="C27" s="504" t="s">
        <v>980</v>
      </c>
      <c r="D27" s="725">
        <v>344.86489999999998</v>
      </c>
      <c r="E27" s="725"/>
      <c r="F27" s="984"/>
      <c r="G27" s="725"/>
      <c r="H27" s="725"/>
      <c r="I27" s="726">
        <v>-8.5599999999999996E-2</v>
      </c>
      <c r="J27" s="726"/>
      <c r="K27" s="726"/>
      <c r="L27" s="726">
        <v>8744</v>
      </c>
      <c r="M27" s="726">
        <v>7968</v>
      </c>
      <c r="N27" s="553">
        <v>1</v>
      </c>
      <c r="O27" s="726">
        <v>315.7998</v>
      </c>
      <c r="P27" s="726">
        <v>29.065200000000001</v>
      </c>
      <c r="Q27" s="726"/>
      <c r="R27" s="726"/>
      <c r="S27" s="727">
        <v>3.1360000000000001</v>
      </c>
      <c r="T27" s="180"/>
      <c r="U27" s="180"/>
    </row>
    <row r="28" spans="2:21" s="505" customFormat="1" ht="15" customHeight="1">
      <c r="B28" s="372" t="s">
        <v>929</v>
      </c>
      <c r="C28" s="504" t="s">
        <v>981</v>
      </c>
      <c r="D28" s="725">
        <v>42.387099999999997</v>
      </c>
      <c r="E28" s="725"/>
      <c r="F28" s="984"/>
      <c r="G28" s="725"/>
      <c r="H28" s="725"/>
      <c r="I28" s="726">
        <v>-3.6200000000000003E-2</v>
      </c>
      <c r="J28" s="726"/>
      <c r="K28" s="726"/>
      <c r="L28" s="726">
        <v>37804</v>
      </c>
      <c r="M28" s="726">
        <v>23841</v>
      </c>
      <c r="N28" s="553">
        <v>0.20300000000000001</v>
      </c>
      <c r="O28" s="726">
        <v>42.387099999999997</v>
      </c>
      <c r="P28" s="726"/>
      <c r="Q28" s="726"/>
      <c r="R28" s="726"/>
      <c r="S28" s="727">
        <v>3.0752000000000002</v>
      </c>
      <c r="T28" s="180"/>
      <c r="U28" s="180"/>
    </row>
    <row r="29" spans="2:21" s="505" customFormat="1" ht="15" customHeight="1">
      <c r="B29" s="372" t="s">
        <v>930</v>
      </c>
      <c r="C29" s="504" t="s">
        <v>982</v>
      </c>
      <c r="D29" s="725">
        <v>78.478899999999996</v>
      </c>
      <c r="E29" s="725"/>
      <c r="F29" s="984"/>
      <c r="G29" s="725"/>
      <c r="H29" s="725"/>
      <c r="I29" s="726">
        <v>-3.5299999999999998E-2</v>
      </c>
      <c r="J29" s="726"/>
      <c r="K29" s="726"/>
      <c r="L29" s="726">
        <v>45059</v>
      </c>
      <c r="M29" s="726">
        <v>26211</v>
      </c>
      <c r="N29" s="553">
        <v>1</v>
      </c>
      <c r="O29" s="726">
        <v>78.478899999999996</v>
      </c>
      <c r="P29" s="726"/>
      <c r="Q29" s="726"/>
      <c r="R29" s="726"/>
      <c r="S29" s="727">
        <v>3.2183000000000002</v>
      </c>
      <c r="T29" s="180"/>
      <c r="U29" s="180"/>
    </row>
    <row r="30" spans="2:21" s="505" customFormat="1" ht="15" customHeight="1">
      <c r="B30" s="372" t="s">
        <v>931</v>
      </c>
      <c r="C30" s="504" t="s">
        <v>983</v>
      </c>
      <c r="D30" s="725">
        <v>3.0011000000000001</v>
      </c>
      <c r="E30" s="725"/>
      <c r="F30" s="984"/>
      <c r="G30" s="725"/>
      <c r="H30" s="725"/>
      <c r="I30" s="726">
        <v>-2.7000000000000001E-3</v>
      </c>
      <c r="J30" s="726"/>
      <c r="K30" s="726"/>
      <c r="L30" s="726">
        <v>4357</v>
      </c>
      <c r="M30" s="726">
        <v>3294</v>
      </c>
      <c r="N30" s="553">
        <v>1</v>
      </c>
      <c r="O30" s="726">
        <v>3.0011000000000001</v>
      </c>
      <c r="P30" s="726"/>
      <c r="Q30" s="726"/>
      <c r="R30" s="726"/>
      <c r="S30" s="727">
        <v>1.9807999999999999</v>
      </c>
      <c r="T30" s="180"/>
      <c r="U30" s="180"/>
    </row>
    <row r="31" spans="2:21" s="505" customFormat="1" ht="30" customHeight="1">
      <c r="B31" s="372" t="s">
        <v>932</v>
      </c>
      <c r="C31" s="504" t="s">
        <v>1064</v>
      </c>
      <c r="D31" s="725">
        <v>41.470700000000001</v>
      </c>
      <c r="E31" s="725"/>
      <c r="F31" s="984"/>
      <c r="G31" s="725">
        <v>0.13689999999999999</v>
      </c>
      <c r="H31" s="726">
        <v>0</v>
      </c>
      <c r="I31" s="726">
        <v>-1.4800000000000001E-2</v>
      </c>
      <c r="J31" s="726">
        <v>-6.9999999999999999E-4</v>
      </c>
      <c r="K31" s="726">
        <v>0</v>
      </c>
      <c r="L31" s="726">
        <v>24884</v>
      </c>
      <c r="M31" s="726">
        <v>23519</v>
      </c>
      <c r="N31" s="553">
        <v>6.3E-2</v>
      </c>
      <c r="O31" s="726">
        <v>31.2334</v>
      </c>
      <c r="P31" s="726">
        <v>9.9038000000000004</v>
      </c>
      <c r="Q31" s="726"/>
      <c r="R31" s="726">
        <v>0.33360000000000001</v>
      </c>
      <c r="S31" s="727">
        <v>3.1882000000000001</v>
      </c>
      <c r="T31" s="180"/>
      <c r="U31" s="180"/>
    </row>
    <row r="32" spans="2:21" s="505" customFormat="1" ht="15" customHeight="1">
      <c r="B32" s="372" t="s">
        <v>933</v>
      </c>
      <c r="C32" s="504" t="s">
        <v>984</v>
      </c>
      <c r="D32" s="725">
        <v>110.8509</v>
      </c>
      <c r="E32" s="725"/>
      <c r="F32" s="984"/>
      <c r="G32" s="725"/>
      <c r="H32" s="725"/>
      <c r="I32" s="726">
        <v>-3.1300000000000001E-2</v>
      </c>
      <c r="J32" s="726"/>
      <c r="K32" s="726"/>
      <c r="L32" s="726">
        <v>138741</v>
      </c>
      <c r="M32" s="726">
        <v>138473</v>
      </c>
      <c r="N32" s="553">
        <v>0.87490000000000001</v>
      </c>
      <c r="O32" s="726">
        <v>110.7974</v>
      </c>
      <c r="P32" s="726">
        <v>5.3600000000000002E-2</v>
      </c>
      <c r="Q32" s="726"/>
      <c r="R32" s="726"/>
      <c r="S32" s="727">
        <v>1.5650999999999999</v>
      </c>
      <c r="T32" s="180"/>
      <c r="U32" s="180"/>
    </row>
    <row r="33" spans="2:21" s="505" customFormat="1" ht="15" customHeight="1">
      <c r="B33" s="372" t="s">
        <v>934</v>
      </c>
      <c r="C33" s="504" t="s">
        <v>985</v>
      </c>
      <c r="D33" s="725">
        <v>75.285899999999998</v>
      </c>
      <c r="E33" s="725"/>
      <c r="F33" s="984"/>
      <c r="G33" s="725"/>
      <c r="H33" s="725"/>
      <c r="I33" s="726">
        <v>-3.7900000000000003E-2</v>
      </c>
      <c r="J33" s="726"/>
      <c r="K33" s="726"/>
      <c r="L33" s="726">
        <v>701576</v>
      </c>
      <c r="M33" s="726">
        <v>700601</v>
      </c>
      <c r="N33" s="553">
        <v>1</v>
      </c>
      <c r="O33" s="726">
        <v>63.043599999999998</v>
      </c>
      <c r="P33" s="726">
        <v>12.2423</v>
      </c>
      <c r="Q33" s="726"/>
      <c r="R33" s="726"/>
      <c r="S33" s="727">
        <v>2.6434000000000002</v>
      </c>
      <c r="T33" s="180"/>
      <c r="U33" s="180"/>
    </row>
    <row r="34" spans="2:21" s="505" customFormat="1" ht="15" customHeight="1">
      <c r="B34" s="372" t="s">
        <v>935</v>
      </c>
      <c r="C34" s="504" t="s">
        <v>986</v>
      </c>
      <c r="D34" s="725">
        <v>56.452399999999997</v>
      </c>
      <c r="E34" s="725"/>
      <c r="F34" s="984"/>
      <c r="G34" s="725"/>
      <c r="H34" s="725">
        <v>0</v>
      </c>
      <c r="I34" s="726">
        <v>-1.9199999999999998E-2</v>
      </c>
      <c r="J34" s="726"/>
      <c r="K34" s="726">
        <v>0</v>
      </c>
      <c r="L34" s="726">
        <v>168057</v>
      </c>
      <c r="M34" s="726">
        <v>167756</v>
      </c>
      <c r="N34" s="553">
        <v>1</v>
      </c>
      <c r="O34" s="726">
        <v>43.450299999999999</v>
      </c>
      <c r="P34" s="726">
        <v>13.0021</v>
      </c>
      <c r="Q34" s="726"/>
      <c r="R34" s="726"/>
      <c r="S34" s="727">
        <v>2.2282000000000002</v>
      </c>
      <c r="T34" s="180"/>
      <c r="U34" s="180"/>
    </row>
    <row r="35" spans="2:21" s="505" customFormat="1" ht="15" customHeight="1">
      <c r="B35" s="372" t="s">
        <v>936</v>
      </c>
      <c r="C35" s="504" t="s">
        <v>987</v>
      </c>
      <c r="D35" s="725">
        <v>22.204999999999998</v>
      </c>
      <c r="E35" s="725"/>
      <c r="F35" s="984"/>
      <c r="G35" s="725"/>
      <c r="H35" s="725"/>
      <c r="I35" s="726">
        <v>-0.01</v>
      </c>
      <c r="J35" s="726"/>
      <c r="K35" s="726"/>
      <c r="L35" s="726">
        <v>4237</v>
      </c>
      <c r="M35" s="726">
        <v>3975</v>
      </c>
      <c r="N35" s="553">
        <v>6.2E-2</v>
      </c>
      <c r="O35" s="726">
        <v>22.204999999999998</v>
      </c>
      <c r="P35" s="726"/>
      <c r="Q35" s="726"/>
      <c r="R35" s="726"/>
      <c r="S35" s="727">
        <v>1.7562</v>
      </c>
      <c r="T35" s="180"/>
      <c r="U35" s="180"/>
    </row>
    <row r="36" spans="2:21" s="505" customFormat="1" ht="15" customHeight="1">
      <c r="B36" s="372" t="s">
        <v>937</v>
      </c>
      <c r="C36" s="504" t="s">
        <v>988</v>
      </c>
      <c r="D36" s="725">
        <v>0</v>
      </c>
      <c r="E36" s="725"/>
      <c r="F36" s="984"/>
      <c r="G36" s="725"/>
      <c r="H36" s="725"/>
      <c r="I36" s="725"/>
      <c r="J36" s="726"/>
      <c r="K36" s="726"/>
      <c r="L36" s="726"/>
      <c r="M36" s="726"/>
      <c r="N36" s="553"/>
      <c r="O36" s="726">
        <v>0</v>
      </c>
      <c r="P36" s="726"/>
      <c r="Q36" s="726"/>
      <c r="R36" s="726"/>
      <c r="S36" s="727">
        <v>2.7000000000000001E-3</v>
      </c>
      <c r="T36" s="180"/>
      <c r="U36" s="180"/>
    </row>
    <row r="37" spans="2:21" s="505" customFormat="1" ht="15" customHeight="1">
      <c r="B37" s="372" t="s">
        <v>938</v>
      </c>
      <c r="C37" s="504" t="s">
        <v>989</v>
      </c>
      <c r="D37" s="725">
        <v>2.7099999999999999E-2</v>
      </c>
      <c r="E37" s="725"/>
      <c r="F37" s="984"/>
      <c r="G37" s="725"/>
      <c r="H37" s="725"/>
      <c r="I37" s="726">
        <v>0</v>
      </c>
      <c r="J37" s="726"/>
      <c r="K37" s="726"/>
      <c r="L37" s="726"/>
      <c r="M37" s="726"/>
      <c r="N37" s="553"/>
      <c r="O37" s="726">
        <v>2.7099999999999999E-2</v>
      </c>
      <c r="P37" s="726"/>
      <c r="Q37" s="726"/>
      <c r="R37" s="726"/>
      <c r="S37" s="727">
        <v>3.9205000000000001</v>
      </c>
      <c r="T37" s="180"/>
      <c r="U37" s="180"/>
    </row>
    <row r="38" spans="2:21" s="505" customFormat="1" ht="15" customHeight="1">
      <c r="B38" s="372" t="s">
        <v>939</v>
      </c>
      <c r="C38" s="504" t="s">
        <v>990</v>
      </c>
      <c r="D38" s="725">
        <v>43.439399999999999</v>
      </c>
      <c r="E38" s="725"/>
      <c r="F38" s="984"/>
      <c r="G38" s="725"/>
      <c r="H38" s="725"/>
      <c r="I38" s="726">
        <v>-4.3299999999999998E-2</v>
      </c>
      <c r="J38" s="726"/>
      <c r="K38" s="726"/>
      <c r="L38" s="726">
        <v>5863</v>
      </c>
      <c r="M38" s="726">
        <v>5710</v>
      </c>
      <c r="N38" s="553">
        <v>0.56399999999999995</v>
      </c>
      <c r="O38" s="726">
        <v>43.439399999999999</v>
      </c>
      <c r="P38" s="726"/>
      <c r="Q38" s="726"/>
      <c r="R38" s="726"/>
      <c r="S38" s="727">
        <v>2.3410000000000002</v>
      </c>
      <c r="T38" s="180"/>
      <c r="U38" s="180"/>
    </row>
    <row r="39" spans="2:21" s="505" customFormat="1" ht="15" customHeight="1">
      <c r="B39" s="372" t="s">
        <v>940</v>
      </c>
      <c r="C39" s="504" t="s">
        <v>991</v>
      </c>
      <c r="D39" s="725">
        <v>5.9400000000000001E-2</v>
      </c>
      <c r="E39" s="725"/>
      <c r="F39" s="984"/>
      <c r="G39" s="725"/>
      <c r="H39" s="726">
        <v>1.1000000000000001E-3</v>
      </c>
      <c r="I39" s="726">
        <v>-1.1000000000000001E-3</v>
      </c>
      <c r="J39" s="726"/>
      <c r="K39" s="726">
        <v>-1.1000000000000001E-3</v>
      </c>
      <c r="L39" s="726"/>
      <c r="M39" s="726"/>
      <c r="N39" s="553"/>
      <c r="O39" s="726">
        <v>4.1999999999999997E-3</v>
      </c>
      <c r="P39" s="726">
        <v>5.5199999999999999E-2</v>
      </c>
      <c r="Q39" s="726"/>
      <c r="R39" s="726"/>
      <c r="S39" s="727">
        <v>6.7367999999999997</v>
      </c>
      <c r="T39" s="180"/>
      <c r="U39" s="180"/>
    </row>
    <row r="40" spans="2:21" s="156" customFormat="1" ht="15" customHeight="1">
      <c r="B40" s="175" t="s">
        <v>941</v>
      </c>
      <c r="C40" s="174" t="s">
        <v>1006</v>
      </c>
      <c r="D40" s="539">
        <v>464.78469999999999</v>
      </c>
      <c r="E40" s="539">
        <v>100.1194</v>
      </c>
      <c r="F40" s="983"/>
      <c r="G40" s="539">
        <v>6.6799999999999998E-2</v>
      </c>
      <c r="H40" s="539"/>
      <c r="I40" s="540">
        <v>-0.21940000000000001</v>
      </c>
      <c r="J40" s="540">
        <v>0</v>
      </c>
      <c r="K40" s="540"/>
      <c r="L40" s="540">
        <v>114884</v>
      </c>
      <c r="M40" s="540">
        <v>77095</v>
      </c>
      <c r="N40" s="552">
        <v>0.89581231500000003</v>
      </c>
      <c r="O40" s="540">
        <v>384.38279999999997</v>
      </c>
      <c r="P40" s="540">
        <v>80.401899999999998</v>
      </c>
      <c r="Q40" s="540"/>
      <c r="R40" s="540"/>
      <c r="S40" s="544">
        <v>3.2101999999999999</v>
      </c>
      <c r="T40" s="172"/>
      <c r="U40" s="172"/>
    </row>
    <row r="41" spans="2:21" s="505" customFormat="1" ht="15" customHeight="1">
      <c r="B41" s="372" t="s">
        <v>942</v>
      </c>
      <c r="C41" s="504" t="s">
        <v>992</v>
      </c>
      <c r="D41" s="725">
        <v>364.6653</v>
      </c>
      <c r="E41" s="725"/>
      <c r="F41" s="984"/>
      <c r="G41" s="725">
        <v>6.6799999999999998E-2</v>
      </c>
      <c r="H41" s="725"/>
      <c r="I41" s="726">
        <v>-0.1673</v>
      </c>
      <c r="J41" s="726">
        <v>0</v>
      </c>
      <c r="K41" s="726"/>
      <c r="L41" s="726">
        <v>110257</v>
      </c>
      <c r="M41" s="726">
        <v>75760</v>
      </c>
      <c r="N41" s="553">
        <v>0.76100256899999996</v>
      </c>
      <c r="O41" s="726">
        <v>304.59890000000001</v>
      </c>
      <c r="P41" s="726">
        <v>60.066400000000002</v>
      </c>
      <c r="Q41" s="726"/>
      <c r="R41" s="726"/>
      <c r="S41" s="727">
        <v>3.1838000000000002</v>
      </c>
      <c r="T41" s="180"/>
      <c r="U41" s="180"/>
    </row>
    <row r="42" spans="2:21" s="505" customFormat="1" ht="15" customHeight="1">
      <c r="B42" s="372" t="s">
        <v>943</v>
      </c>
      <c r="C42" s="504" t="s">
        <v>993</v>
      </c>
      <c r="D42" s="725">
        <v>120.3253</v>
      </c>
      <c r="E42" s="725"/>
      <c r="F42" s="984"/>
      <c r="G42" s="725">
        <v>6.6799999999999998E-2</v>
      </c>
      <c r="H42" s="725"/>
      <c r="I42" s="726">
        <v>-5.8900000000000001E-2</v>
      </c>
      <c r="J42" s="726">
        <v>0</v>
      </c>
      <c r="K42" s="726"/>
      <c r="L42" s="726">
        <v>67753</v>
      </c>
      <c r="M42" s="726">
        <v>49336</v>
      </c>
      <c r="N42" s="553">
        <v>1</v>
      </c>
      <c r="O42" s="726">
        <v>120.2585</v>
      </c>
      <c r="P42" s="726">
        <v>6.6799999999999998E-2</v>
      </c>
      <c r="Q42" s="726"/>
      <c r="R42" s="726"/>
      <c r="S42" s="727">
        <v>2.5928</v>
      </c>
      <c r="T42" s="180"/>
      <c r="U42" s="180"/>
    </row>
    <row r="43" spans="2:21" s="505" customFormat="1" ht="30" customHeight="1">
      <c r="B43" s="372" t="s">
        <v>944</v>
      </c>
      <c r="C43" s="504" t="s">
        <v>1065</v>
      </c>
      <c r="D43" s="725">
        <v>100.1194</v>
      </c>
      <c r="E43" s="725">
        <v>100.1194</v>
      </c>
      <c r="F43" s="984"/>
      <c r="G43" s="725"/>
      <c r="H43" s="725"/>
      <c r="I43" s="726">
        <v>-5.21E-2</v>
      </c>
      <c r="J43" s="726"/>
      <c r="K43" s="726"/>
      <c r="L43" s="726">
        <v>4627</v>
      </c>
      <c r="M43" s="726">
        <v>1335</v>
      </c>
      <c r="N43" s="553">
        <v>0.80010000000000003</v>
      </c>
      <c r="O43" s="726">
        <v>79.783900000000003</v>
      </c>
      <c r="P43" s="726">
        <v>20.3355</v>
      </c>
      <c r="Q43" s="726"/>
      <c r="R43" s="726"/>
      <c r="S43" s="727">
        <v>3.2993999999999999</v>
      </c>
      <c r="T43" s="180"/>
      <c r="U43" s="180"/>
    </row>
    <row r="44" spans="2:21" s="505" customFormat="1" ht="15" customHeight="1">
      <c r="B44" s="372" t="s">
        <v>945</v>
      </c>
      <c r="C44" s="504" t="s">
        <v>994</v>
      </c>
      <c r="D44" s="725"/>
      <c r="E44" s="725"/>
      <c r="F44" s="984"/>
      <c r="G44" s="725"/>
      <c r="H44" s="725"/>
      <c r="I44" s="725"/>
      <c r="J44" s="726"/>
      <c r="K44" s="726"/>
      <c r="L44" s="726"/>
      <c r="M44" s="726"/>
      <c r="N44" s="553"/>
      <c r="O44" s="726"/>
      <c r="P44" s="726"/>
      <c r="Q44" s="726"/>
      <c r="R44" s="726"/>
      <c r="S44" s="727"/>
      <c r="T44" s="180"/>
      <c r="U44" s="180"/>
    </row>
    <row r="45" spans="2:21" s="156" customFormat="1" ht="30" customHeight="1">
      <c r="B45" s="175" t="s">
        <v>946</v>
      </c>
      <c r="C45" s="174" t="s">
        <v>1007</v>
      </c>
      <c r="D45" s="539">
        <v>281.22930000000002</v>
      </c>
      <c r="E45" s="539">
        <v>15.052</v>
      </c>
      <c r="F45" s="983"/>
      <c r="G45" s="539"/>
      <c r="H45" s="539"/>
      <c r="I45" s="540">
        <v>-0.1229</v>
      </c>
      <c r="J45" s="540"/>
      <c r="K45" s="540"/>
      <c r="L45" s="540">
        <v>131720</v>
      </c>
      <c r="M45" s="540">
        <v>91091</v>
      </c>
      <c r="N45" s="552">
        <v>0.68569999999999998</v>
      </c>
      <c r="O45" s="540">
        <v>228.42830000000001</v>
      </c>
      <c r="P45" s="540">
        <v>12.1884</v>
      </c>
      <c r="Q45" s="540">
        <v>40.6126</v>
      </c>
      <c r="R45" s="540"/>
      <c r="S45" s="544">
        <v>4.0822000000000003</v>
      </c>
      <c r="T45" s="172"/>
      <c r="U45" s="172"/>
    </row>
    <row r="46" spans="2:21" s="156" customFormat="1" ht="15" customHeight="1">
      <c r="B46" s="175" t="s">
        <v>962</v>
      </c>
      <c r="C46" s="174" t="s">
        <v>1008</v>
      </c>
      <c r="D46" s="539">
        <v>124.8616</v>
      </c>
      <c r="E46" s="539"/>
      <c r="F46" s="983"/>
      <c r="G46" s="539">
        <v>10.823700000000001</v>
      </c>
      <c r="H46" s="540">
        <v>0.1067</v>
      </c>
      <c r="I46" s="540">
        <v>-0.44490000000000002</v>
      </c>
      <c r="J46" s="540">
        <v>-0.27279999999999999</v>
      </c>
      <c r="K46" s="540">
        <v>-0.1067</v>
      </c>
      <c r="L46" s="540">
        <v>116944</v>
      </c>
      <c r="M46" s="540">
        <v>93412</v>
      </c>
      <c r="N46" s="552">
        <v>0.82399999999999995</v>
      </c>
      <c r="O46" s="540">
        <v>119.236</v>
      </c>
      <c r="P46" s="540">
        <v>0.72160000000000002</v>
      </c>
      <c r="Q46" s="540">
        <v>3.3807</v>
      </c>
      <c r="R46" s="540">
        <v>1.5233000000000001</v>
      </c>
      <c r="S46" s="544">
        <v>2.5482</v>
      </c>
      <c r="T46" s="172"/>
      <c r="U46" s="172"/>
    </row>
    <row r="47" spans="2:21" s="505" customFormat="1" ht="15" customHeight="1">
      <c r="B47" s="372" t="s">
        <v>947</v>
      </c>
      <c r="C47" s="504" t="s">
        <v>995</v>
      </c>
      <c r="D47" s="725">
        <v>31.800599999999999</v>
      </c>
      <c r="E47" s="725"/>
      <c r="F47" s="984"/>
      <c r="G47" s="725">
        <v>9.4385999999999992</v>
      </c>
      <c r="H47" s="726">
        <v>3.6999999999999998E-2</v>
      </c>
      <c r="I47" s="726">
        <v>-0.33119999999999999</v>
      </c>
      <c r="J47" s="726">
        <v>-0.26740000000000003</v>
      </c>
      <c r="K47" s="726">
        <v>-3.6999999999999998E-2</v>
      </c>
      <c r="L47" s="726">
        <v>72207</v>
      </c>
      <c r="M47" s="726">
        <v>63030</v>
      </c>
      <c r="N47" s="553">
        <v>0.30570000000000003</v>
      </c>
      <c r="O47" s="726">
        <v>30.300899999999999</v>
      </c>
      <c r="P47" s="726">
        <v>0.1144</v>
      </c>
      <c r="Q47" s="726">
        <v>1.0866</v>
      </c>
      <c r="R47" s="726">
        <v>0.29870000000000002</v>
      </c>
      <c r="S47" s="727">
        <v>2.6726000000000001</v>
      </c>
      <c r="T47" s="180"/>
      <c r="U47" s="180"/>
    </row>
    <row r="48" spans="2:21" s="505" customFormat="1" ht="15" customHeight="1">
      <c r="B48" s="372" t="s">
        <v>948</v>
      </c>
      <c r="C48" s="504" t="s">
        <v>996</v>
      </c>
      <c r="D48" s="725">
        <v>87.963700000000003</v>
      </c>
      <c r="E48" s="725"/>
      <c r="F48" s="984"/>
      <c r="G48" s="725">
        <v>0.11</v>
      </c>
      <c r="H48" s="725">
        <v>0</v>
      </c>
      <c r="I48" s="726">
        <v>-3.7400000000000003E-2</v>
      </c>
      <c r="J48" s="726">
        <v>-1E-4</v>
      </c>
      <c r="K48" s="726">
        <v>0</v>
      </c>
      <c r="L48" s="726">
        <v>44737</v>
      </c>
      <c r="M48" s="726">
        <v>30382</v>
      </c>
      <c r="N48" s="553">
        <v>1</v>
      </c>
      <c r="O48" s="726">
        <v>87.8536</v>
      </c>
      <c r="P48" s="726"/>
      <c r="Q48" s="726">
        <v>0.11</v>
      </c>
      <c r="R48" s="726"/>
      <c r="S48" s="727">
        <v>1.8869</v>
      </c>
      <c r="T48" s="180"/>
      <c r="U48" s="180"/>
    </row>
    <row r="49" spans="2:21" s="505" customFormat="1" ht="15" customHeight="1">
      <c r="B49" s="372" t="s">
        <v>949</v>
      </c>
      <c r="C49" s="504" t="s">
        <v>997</v>
      </c>
      <c r="D49" s="725">
        <v>5.0972999999999997</v>
      </c>
      <c r="E49" s="725"/>
      <c r="F49" s="984"/>
      <c r="G49" s="725">
        <v>1.2750999999999999</v>
      </c>
      <c r="H49" s="726">
        <v>6.9699999999999998E-2</v>
      </c>
      <c r="I49" s="726">
        <v>-7.6300000000000007E-2</v>
      </c>
      <c r="J49" s="726">
        <v>-5.3E-3</v>
      </c>
      <c r="K49" s="726">
        <v>-6.9699999999999998E-2</v>
      </c>
      <c r="L49" s="726"/>
      <c r="M49" s="726"/>
      <c r="N49" s="553"/>
      <c r="O49" s="726">
        <v>1.0814999999999999</v>
      </c>
      <c r="P49" s="726">
        <v>0.60709999999999997</v>
      </c>
      <c r="Q49" s="726">
        <v>2.1840000000000002</v>
      </c>
      <c r="R49" s="726">
        <v>1.2245999999999999</v>
      </c>
      <c r="S49" s="727">
        <v>13.184900000000001</v>
      </c>
      <c r="T49" s="180"/>
      <c r="U49" s="180"/>
    </row>
    <row r="50" spans="2:21" s="156" customFormat="1" ht="15" customHeight="1">
      <c r="B50" s="175" t="s">
        <v>950</v>
      </c>
      <c r="C50" s="174" t="s">
        <v>1009</v>
      </c>
      <c r="D50" s="539">
        <v>170.42449999999999</v>
      </c>
      <c r="E50" s="539"/>
      <c r="F50" s="983"/>
      <c r="G50" s="539">
        <v>0.42980000000000002</v>
      </c>
      <c r="H50" s="540">
        <v>0.11840000000000001</v>
      </c>
      <c r="I50" s="540">
        <v>-0.21260000000000001</v>
      </c>
      <c r="J50" s="540">
        <v>-8.9999999999999998E-4</v>
      </c>
      <c r="K50" s="540">
        <v>-6.2199999999999998E-2</v>
      </c>
      <c r="L50" s="540">
        <v>200306</v>
      </c>
      <c r="M50" s="540">
        <v>186936</v>
      </c>
      <c r="N50" s="552">
        <v>1</v>
      </c>
      <c r="O50" s="540">
        <v>150.0342</v>
      </c>
      <c r="P50" s="540">
        <v>18.41</v>
      </c>
      <c r="Q50" s="540">
        <v>0.94540000000000002</v>
      </c>
      <c r="R50" s="540">
        <v>1.0349999999999999</v>
      </c>
      <c r="S50" s="544">
        <v>3.2141999999999999</v>
      </c>
      <c r="T50" s="1099"/>
      <c r="U50" s="1099"/>
    </row>
    <row r="51" spans="2:21" s="156" customFormat="1" ht="15" customHeight="1">
      <c r="B51" s="175" t="s">
        <v>951</v>
      </c>
      <c r="C51" s="174" t="s">
        <v>1010</v>
      </c>
      <c r="D51" s="539">
        <v>98.068600000000004</v>
      </c>
      <c r="E51" s="539"/>
      <c r="F51" s="983"/>
      <c r="G51" s="539">
        <v>0.17660000000000001</v>
      </c>
      <c r="H51" s="540">
        <v>1E-3</v>
      </c>
      <c r="I51" s="540">
        <v>-1.1599999999999999E-2</v>
      </c>
      <c r="J51" s="540">
        <v>-2.0000000000000001E-4</v>
      </c>
      <c r="K51" s="540">
        <v>-1E-3</v>
      </c>
      <c r="L51" s="540">
        <v>17266</v>
      </c>
      <c r="M51" s="540">
        <v>14580</v>
      </c>
      <c r="N51" s="552">
        <v>1</v>
      </c>
      <c r="O51" s="540">
        <v>96.836399999999998</v>
      </c>
      <c r="P51" s="540">
        <v>5.8099999999999999E-2</v>
      </c>
      <c r="Q51" s="540">
        <v>9.3799999999999994E-2</v>
      </c>
      <c r="R51" s="540">
        <v>1.0804</v>
      </c>
      <c r="S51" s="544">
        <v>3.5165999999999999</v>
      </c>
      <c r="T51" s="1099"/>
      <c r="U51" s="1099"/>
    </row>
    <row r="52" spans="2:21" s="505" customFormat="1" ht="15" customHeight="1">
      <c r="B52" s="372" t="s">
        <v>952</v>
      </c>
      <c r="C52" s="504" t="s">
        <v>998</v>
      </c>
      <c r="D52" s="725">
        <v>59.034999999999997</v>
      </c>
      <c r="E52" s="725"/>
      <c r="F52" s="984"/>
      <c r="G52" s="725">
        <v>5.8099999999999999E-2</v>
      </c>
      <c r="H52" s="726">
        <v>8.0000000000000004E-4</v>
      </c>
      <c r="I52" s="726">
        <v>-7.4999999999999997E-3</v>
      </c>
      <c r="J52" s="726">
        <v>-1E-4</v>
      </c>
      <c r="K52" s="726">
        <v>-8.0000000000000004E-4</v>
      </c>
      <c r="L52" s="726">
        <v>6976</v>
      </c>
      <c r="M52" s="726">
        <v>4361</v>
      </c>
      <c r="N52" s="553">
        <v>1</v>
      </c>
      <c r="O52" s="726">
        <v>57.896500000000003</v>
      </c>
      <c r="P52" s="726">
        <v>5.8099999999999999E-2</v>
      </c>
      <c r="Q52" s="726"/>
      <c r="R52" s="726">
        <v>1.0804</v>
      </c>
      <c r="S52" s="727">
        <v>4.4188000000000001</v>
      </c>
      <c r="T52" s="1126"/>
      <c r="U52" s="1126"/>
    </row>
    <row r="53" spans="2:21" s="505" customFormat="1" ht="15" customHeight="1">
      <c r="B53" s="372" t="s">
        <v>953</v>
      </c>
      <c r="C53" s="504" t="s">
        <v>999</v>
      </c>
      <c r="D53" s="725"/>
      <c r="E53" s="725"/>
      <c r="F53" s="984"/>
      <c r="G53" s="725"/>
      <c r="H53" s="725"/>
      <c r="I53" s="725"/>
      <c r="J53" s="726"/>
      <c r="K53" s="726"/>
      <c r="L53" s="726"/>
      <c r="M53" s="726"/>
      <c r="N53" s="553"/>
      <c r="O53" s="726"/>
      <c r="P53" s="726"/>
      <c r="Q53" s="726"/>
      <c r="R53" s="726"/>
      <c r="S53" s="727"/>
      <c r="T53" s="1126"/>
      <c r="U53" s="1126"/>
    </row>
    <row r="54" spans="2:21" s="505" customFormat="1" ht="15" customHeight="1">
      <c r="B54" s="537" t="s">
        <v>954</v>
      </c>
      <c r="C54" s="504" t="s">
        <v>1000</v>
      </c>
      <c r="D54" s="725"/>
      <c r="E54" s="725"/>
      <c r="F54" s="984"/>
      <c r="G54" s="725"/>
      <c r="H54" s="725"/>
      <c r="I54" s="725"/>
      <c r="J54" s="726"/>
      <c r="K54" s="726"/>
      <c r="L54" s="726"/>
      <c r="M54" s="726"/>
      <c r="N54" s="553"/>
      <c r="O54" s="726"/>
      <c r="P54" s="726"/>
      <c r="Q54" s="726"/>
      <c r="R54" s="726"/>
      <c r="S54" s="727"/>
      <c r="T54" s="1126"/>
      <c r="U54" s="1126"/>
    </row>
    <row r="55" spans="2:21" s="505" customFormat="1" ht="15" customHeight="1">
      <c r="B55" s="372" t="s">
        <v>955</v>
      </c>
      <c r="C55" s="165" t="s">
        <v>1001</v>
      </c>
      <c r="D55" s="725">
        <v>38.937899999999999</v>
      </c>
      <c r="E55" s="725"/>
      <c r="F55" s="984"/>
      <c r="G55" s="725">
        <v>2.47E-2</v>
      </c>
      <c r="H55" s="725">
        <v>0</v>
      </c>
      <c r="I55" s="726">
        <v>-3.8999999999999998E-3</v>
      </c>
      <c r="J55" s="726">
        <v>0</v>
      </c>
      <c r="K55" s="726">
        <v>0</v>
      </c>
      <c r="L55" s="726">
        <v>10290</v>
      </c>
      <c r="M55" s="726">
        <v>10219</v>
      </c>
      <c r="N55" s="553">
        <v>1</v>
      </c>
      <c r="O55" s="726">
        <v>38.937899999999999</v>
      </c>
      <c r="P55" s="726"/>
      <c r="Q55" s="726"/>
      <c r="R55" s="726"/>
      <c r="S55" s="727">
        <v>2.1312000000000002</v>
      </c>
      <c r="T55" s="1128"/>
      <c r="U55" s="1128"/>
    </row>
    <row r="56" spans="2:21" s="505" customFormat="1" ht="15" customHeight="1">
      <c r="B56" s="372" t="s">
        <v>956</v>
      </c>
      <c r="C56" s="197" t="s">
        <v>1002</v>
      </c>
      <c r="D56" s="725">
        <v>9.5799999999999996E-2</v>
      </c>
      <c r="E56" s="725"/>
      <c r="F56" s="984"/>
      <c r="G56" s="725">
        <v>9.3799999999999994E-2</v>
      </c>
      <c r="H56" s="726">
        <v>1E-4</v>
      </c>
      <c r="I56" s="726">
        <v>-1E-4</v>
      </c>
      <c r="J56" s="726">
        <v>0</v>
      </c>
      <c r="K56" s="726">
        <v>-1E-4</v>
      </c>
      <c r="L56" s="726"/>
      <c r="M56" s="726"/>
      <c r="N56" s="553"/>
      <c r="O56" s="726">
        <v>2E-3</v>
      </c>
      <c r="P56" s="726"/>
      <c r="Q56" s="726">
        <v>9.3799999999999994E-2</v>
      </c>
      <c r="R56" s="726"/>
      <c r="S56" s="727">
        <v>10.6275</v>
      </c>
      <c r="T56" s="1128"/>
      <c r="U56" s="1128"/>
    </row>
    <row r="57" spans="2:21" s="156" customFormat="1" ht="15" customHeight="1">
      <c r="B57" s="175" t="s">
        <v>957</v>
      </c>
      <c r="C57" s="183" t="s">
        <v>1011</v>
      </c>
      <c r="D57" s="539">
        <v>1.1286</v>
      </c>
      <c r="E57" s="539"/>
      <c r="F57" s="983"/>
      <c r="G57" s="539">
        <v>0.26190000000000002</v>
      </c>
      <c r="H57" s="540">
        <v>7.9000000000000008E-3</v>
      </c>
      <c r="I57" s="540">
        <v>-8.3000000000000001E-3</v>
      </c>
      <c r="J57" s="540">
        <v>-2.0000000000000001E-4</v>
      </c>
      <c r="K57" s="540">
        <v>-7.9000000000000008E-3</v>
      </c>
      <c r="L57" s="540"/>
      <c r="M57" s="540"/>
      <c r="N57" s="552"/>
      <c r="O57" s="540">
        <v>0.26340000000000002</v>
      </c>
      <c r="P57" s="540">
        <v>0.31640000000000001</v>
      </c>
      <c r="Q57" s="540">
        <v>0.28339999999999999</v>
      </c>
      <c r="R57" s="540">
        <v>0.26540000000000002</v>
      </c>
      <c r="S57" s="544">
        <v>12.8649</v>
      </c>
      <c r="T57" s="155"/>
      <c r="U57" s="155"/>
    </row>
    <row r="58" spans="2:21" s="156" customFormat="1" ht="15" customHeight="1">
      <c r="B58" s="175" t="s">
        <v>958</v>
      </c>
      <c r="C58" s="163" t="s">
        <v>1012</v>
      </c>
      <c r="D58" s="539">
        <v>474.7586</v>
      </c>
      <c r="E58" s="539"/>
      <c r="F58" s="983"/>
      <c r="G58" s="539">
        <v>39.853000000000002</v>
      </c>
      <c r="H58" s="540">
        <v>0.17499999999999999</v>
      </c>
      <c r="I58" s="540">
        <v>-15.4628</v>
      </c>
      <c r="J58" s="540">
        <v>-15.057499999999999</v>
      </c>
      <c r="K58" s="540">
        <v>-6.13E-2</v>
      </c>
      <c r="L58" s="540">
        <v>11125</v>
      </c>
      <c r="M58" s="540">
        <v>10316</v>
      </c>
      <c r="N58" s="552">
        <v>0.96060000000000001</v>
      </c>
      <c r="O58" s="540">
        <v>422.17669999999998</v>
      </c>
      <c r="P58" s="540">
        <v>27.909600000000001</v>
      </c>
      <c r="Q58" s="540">
        <v>23.538</v>
      </c>
      <c r="R58" s="540">
        <v>1.1344000000000001</v>
      </c>
      <c r="S58" s="544">
        <v>3.4544999999999999</v>
      </c>
      <c r="T58" s="1098"/>
      <c r="U58" s="1098"/>
    </row>
    <row r="59" spans="2:21" s="437" customFormat="1" ht="30" customHeight="1">
      <c r="B59" s="176" t="s">
        <v>959</v>
      </c>
      <c r="C59" s="436" t="s">
        <v>1084</v>
      </c>
      <c r="D59" s="541">
        <v>379.45620000000002</v>
      </c>
      <c r="E59" s="539" t="s">
        <v>736</v>
      </c>
      <c r="F59" s="985"/>
      <c r="G59" s="541">
        <v>7.8257000000000003</v>
      </c>
      <c r="H59" s="542">
        <v>0.37319999999999998</v>
      </c>
      <c r="I59" s="542">
        <v>-0.33860000000000001</v>
      </c>
      <c r="J59" s="542">
        <v>-5.2299999999999999E-2</v>
      </c>
      <c r="K59" s="542">
        <v>-8.8599999999999998E-2</v>
      </c>
      <c r="L59" s="718"/>
      <c r="M59" s="718"/>
      <c r="N59" s="719"/>
      <c r="O59" s="542">
        <v>260.68709999999999</v>
      </c>
      <c r="P59" s="542">
        <v>68.8673</v>
      </c>
      <c r="Q59" s="542">
        <v>40.441000000000003</v>
      </c>
      <c r="R59" s="542">
        <v>9.4608000000000008</v>
      </c>
      <c r="S59" s="545">
        <v>4.6075999999999997</v>
      </c>
      <c r="T59" s="1127"/>
      <c r="U59" s="1127"/>
    </row>
    <row r="60" spans="2:21" s="156" customFormat="1" ht="15" customHeight="1">
      <c r="B60" s="150" t="s">
        <v>960</v>
      </c>
      <c r="C60" s="163" t="s">
        <v>1013</v>
      </c>
      <c r="D60" s="539"/>
      <c r="E60" s="539"/>
      <c r="F60" s="983"/>
      <c r="G60" s="539"/>
      <c r="H60" s="539"/>
      <c r="I60" s="539"/>
      <c r="J60" s="540"/>
      <c r="K60" s="540"/>
      <c r="L60" s="720"/>
      <c r="M60" s="720"/>
      <c r="N60" s="721"/>
      <c r="O60" s="540"/>
      <c r="P60" s="540"/>
      <c r="Q60" s="540"/>
      <c r="R60" s="540"/>
      <c r="S60" s="544"/>
      <c r="T60" s="1098"/>
      <c r="U60" s="1098"/>
    </row>
    <row r="61" spans="2:21" s="156" customFormat="1" ht="15" customHeight="1">
      <c r="B61" s="184" t="s">
        <v>961</v>
      </c>
      <c r="C61" s="159" t="s">
        <v>1014</v>
      </c>
      <c r="D61" s="728">
        <v>379.45620000000002</v>
      </c>
      <c r="E61" s="728"/>
      <c r="F61" s="986"/>
      <c r="G61" s="728">
        <v>7.8257000000000003</v>
      </c>
      <c r="H61" s="729">
        <v>0.37319999999999998</v>
      </c>
      <c r="I61" s="730">
        <v>-0.33860000000000001</v>
      </c>
      <c r="J61" s="730">
        <v>-5.2299999999999999E-2</v>
      </c>
      <c r="K61" s="730">
        <v>-8.8599999999999998E-2</v>
      </c>
      <c r="L61" s="722"/>
      <c r="M61" s="722"/>
      <c r="N61" s="723"/>
      <c r="O61" s="730">
        <v>260.68709999999999</v>
      </c>
      <c r="P61" s="730">
        <v>68.8673</v>
      </c>
      <c r="Q61" s="730">
        <v>40.441000000000003</v>
      </c>
      <c r="R61" s="730">
        <v>9.4608000000000008</v>
      </c>
      <c r="S61" s="731">
        <v>4.6075999999999997</v>
      </c>
      <c r="T61" s="1098"/>
      <c r="U61" s="1098"/>
    </row>
    <row r="62" spans="2:21" s="156" customFormat="1" ht="15" customHeight="1" thickBot="1">
      <c r="B62" s="30">
        <v>56</v>
      </c>
      <c r="C62" s="31" t="s">
        <v>21</v>
      </c>
      <c r="D62" s="490">
        <v>3514.2067000000006</v>
      </c>
      <c r="E62" s="490">
        <v>301.82710000000003</v>
      </c>
      <c r="F62" s="490"/>
      <c r="G62" s="490">
        <v>59.574399999999997</v>
      </c>
      <c r="H62" s="490">
        <v>0.78339999999999999</v>
      </c>
      <c r="I62" s="490">
        <v>-17.4651</v>
      </c>
      <c r="J62" s="490">
        <v>-15.384600000000001</v>
      </c>
      <c r="K62" s="490">
        <v>-0.32889999999999997</v>
      </c>
      <c r="L62" s="490">
        <v>2159910</v>
      </c>
      <c r="M62" s="490">
        <v>1934688</v>
      </c>
      <c r="N62" s="724">
        <v>0.90375354900000004</v>
      </c>
      <c r="O62" s="490">
        <v>3069.4423000000002</v>
      </c>
      <c r="P62" s="490">
        <v>320.58429999999998</v>
      </c>
      <c r="Q62" s="490">
        <v>109.3476</v>
      </c>
      <c r="R62" s="490">
        <v>14.8329</v>
      </c>
      <c r="S62" s="536">
        <v>3.2545999999999999</v>
      </c>
      <c r="T62" s="1098"/>
      <c r="U62" s="1098"/>
    </row>
    <row r="63" spans="2:21" s="156" customFormat="1" ht="12.75">
      <c r="B63" s="177"/>
      <c r="C63" s="177"/>
      <c r="D63" s="177"/>
      <c r="E63" s="177"/>
      <c r="F63" s="177"/>
      <c r="G63" s="177"/>
      <c r="H63" s="177"/>
      <c r="I63" s="177"/>
      <c r="J63" s="177"/>
      <c r="K63" s="496"/>
      <c r="L63" s="177"/>
      <c r="M63" s="177"/>
      <c r="N63" s="177"/>
      <c r="O63" s="177"/>
      <c r="P63" s="177"/>
      <c r="Q63" s="177"/>
      <c r="R63" s="177"/>
      <c r="S63" s="177"/>
      <c r="T63" s="177"/>
      <c r="U63" s="155"/>
    </row>
    <row r="64" spans="2:21" s="156" customFormat="1" ht="12.75">
      <c r="B64" s="178"/>
      <c r="C64" s="178"/>
      <c r="D64" s="178"/>
      <c r="E64" s="178"/>
      <c r="K64" s="497"/>
      <c r="U64" s="172"/>
    </row>
    <row r="65" spans="2:21" s="156" customFormat="1" ht="12.75">
      <c r="K65" s="497"/>
      <c r="U65" s="172"/>
    </row>
    <row r="66" spans="2:21" s="156" customFormat="1" ht="12.75">
      <c r="B66" s="178"/>
      <c r="C66" s="178"/>
      <c r="D66" s="178"/>
      <c r="E66" s="178"/>
      <c r="K66" s="497"/>
      <c r="U66" s="172"/>
    </row>
    <row r="67" spans="2:21" s="156" customFormat="1" ht="12.75">
      <c r="B67" s="179"/>
      <c r="C67" s="179"/>
      <c r="D67" s="179"/>
      <c r="E67" s="179"/>
      <c r="F67" s="179"/>
      <c r="G67" s="179"/>
      <c r="H67" s="179"/>
      <c r="I67" s="179"/>
      <c r="J67" s="179"/>
      <c r="K67" s="498"/>
      <c r="L67" s="179"/>
      <c r="M67" s="179"/>
      <c r="N67" s="179"/>
      <c r="O67" s="179"/>
      <c r="P67" s="179"/>
      <c r="Q67" s="179"/>
      <c r="R67" s="179"/>
      <c r="S67" s="179"/>
      <c r="T67" s="179"/>
      <c r="U67" s="172"/>
    </row>
    <row r="68" spans="2:21" s="156" customFormat="1" ht="12.75">
      <c r="B68" s="180"/>
      <c r="C68" s="180"/>
      <c r="D68" s="180"/>
      <c r="E68" s="180"/>
      <c r="F68" s="180"/>
      <c r="G68" s="180"/>
      <c r="H68" s="180"/>
      <c r="I68" s="180"/>
      <c r="J68" s="180"/>
      <c r="K68" s="499"/>
      <c r="L68" s="180"/>
      <c r="M68" s="180"/>
      <c r="N68" s="180"/>
      <c r="O68" s="180"/>
      <c r="P68" s="180"/>
      <c r="Q68" s="180"/>
      <c r="R68" s="180"/>
      <c r="S68" s="180"/>
      <c r="T68" s="180"/>
      <c r="U68" s="172"/>
    </row>
    <row r="69" spans="2:21" s="156" customFormat="1" ht="12.75">
      <c r="B69" s="172"/>
      <c r="C69" s="172"/>
      <c r="D69" s="172"/>
      <c r="E69" s="172"/>
      <c r="F69" s="172"/>
      <c r="G69" s="172"/>
      <c r="H69" s="172"/>
      <c r="I69" s="172"/>
      <c r="J69" s="172"/>
      <c r="K69" s="493"/>
      <c r="L69" s="172"/>
      <c r="M69" s="172"/>
      <c r="N69" s="172"/>
      <c r="O69" s="172"/>
      <c r="P69" s="172"/>
      <c r="Q69" s="172"/>
      <c r="R69" s="172"/>
      <c r="S69" s="172"/>
      <c r="T69" s="172"/>
      <c r="U69" s="172"/>
    </row>
    <row r="70" spans="2:21" s="156" customFormat="1" ht="12.75">
      <c r="B70" s="180"/>
      <c r="C70" s="180"/>
      <c r="D70" s="180"/>
      <c r="E70" s="180"/>
      <c r="F70" s="180"/>
      <c r="G70" s="180"/>
      <c r="H70" s="180"/>
      <c r="I70" s="180"/>
      <c r="J70" s="180"/>
      <c r="K70" s="499"/>
      <c r="L70" s="180"/>
      <c r="M70" s="180"/>
      <c r="N70" s="180"/>
      <c r="O70" s="180"/>
      <c r="P70" s="180"/>
      <c r="Q70" s="180"/>
      <c r="R70" s="180"/>
      <c r="S70" s="180"/>
      <c r="T70" s="180"/>
      <c r="U70" s="172"/>
    </row>
    <row r="71" spans="2:21" s="156" customFormat="1" ht="12.75">
      <c r="B71" s="180"/>
      <c r="C71" s="180"/>
      <c r="D71" s="180"/>
      <c r="E71" s="180"/>
      <c r="F71" s="180"/>
      <c r="G71" s="180"/>
      <c r="H71" s="180"/>
      <c r="I71" s="180"/>
      <c r="J71" s="180"/>
      <c r="K71" s="499"/>
      <c r="L71" s="180"/>
      <c r="M71" s="180"/>
      <c r="N71" s="180"/>
      <c r="O71" s="180"/>
      <c r="P71" s="180"/>
      <c r="Q71" s="180"/>
      <c r="R71" s="180"/>
      <c r="S71" s="180"/>
      <c r="T71" s="180"/>
      <c r="U71" s="172"/>
    </row>
    <row r="72" spans="2:21" s="156" customFormat="1" ht="12.75">
      <c r="B72" s="180"/>
      <c r="C72" s="180"/>
      <c r="D72" s="180"/>
      <c r="E72" s="180"/>
      <c r="F72" s="180"/>
      <c r="G72" s="180"/>
      <c r="H72" s="180"/>
      <c r="I72" s="180"/>
      <c r="J72" s="180"/>
      <c r="K72" s="499"/>
      <c r="L72" s="180"/>
      <c r="M72" s="180"/>
      <c r="N72" s="180"/>
      <c r="O72" s="180"/>
      <c r="P72" s="180"/>
      <c r="Q72" s="180"/>
      <c r="R72" s="180"/>
      <c r="S72" s="180"/>
      <c r="T72" s="180"/>
      <c r="U72" s="172"/>
    </row>
    <row r="73" spans="2:21" s="156" customFormat="1" ht="12.75">
      <c r="B73" s="180"/>
      <c r="C73" s="180"/>
      <c r="D73" s="180"/>
      <c r="E73" s="180"/>
      <c r="F73" s="180"/>
      <c r="G73" s="180"/>
      <c r="H73" s="180"/>
      <c r="I73" s="180"/>
      <c r="J73" s="180"/>
      <c r="K73" s="499"/>
      <c r="L73" s="180"/>
      <c r="M73" s="180"/>
      <c r="N73" s="180"/>
      <c r="O73" s="180"/>
      <c r="P73" s="180"/>
      <c r="Q73" s="180"/>
      <c r="R73" s="180"/>
      <c r="S73" s="180"/>
      <c r="T73" s="180"/>
      <c r="U73" s="172"/>
    </row>
    <row r="74" spans="2:21" s="156" customFormat="1" ht="12.75">
      <c r="B74" s="172"/>
      <c r="C74" s="172"/>
      <c r="D74" s="172"/>
      <c r="E74" s="172"/>
      <c r="F74" s="172"/>
      <c r="G74" s="172"/>
      <c r="H74" s="172"/>
      <c r="I74" s="172"/>
      <c r="J74" s="172"/>
      <c r="K74" s="493"/>
      <c r="L74" s="172"/>
      <c r="M74" s="172"/>
      <c r="N74" s="172"/>
      <c r="O74" s="172"/>
      <c r="P74" s="172"/>
      <c r="Q74" s="172"/>
      <c r="R74" s="172"/>
      <c r="S74" s="172"/>
      <c r="T74" s="172"/>
      <c r="U74" s="172"/>
    </row>
    <row r="75" spans="2:21" s="156" customFormat="1" ht="12.75">
      <c r="B75" s="178"/>
      <c r="C75" s="178"/>
      <c r="D75" s="178"/>
      <c r="E75" s="178"/>
      <c r="G75" s="172"/>
      <c r="K75" s="497"/>
    </row>
    <row r="76" spans="2:21" s="156" customFormat="1" ht="12.75">
      <c r="B76" s="172"/>
      <c r="C76" s="172"/>
      <c r="D76" s="172"/>
      <c r="E76" s="172"/>
      <c r="F76" s="172"/>
      <c r="G76" s="172"/>
      <c r="H76" s="172"/>
      <c r="I76" s="172"/>
      <c r="J76" s="172"/>
      <c r="K76" s="493"/>
      <c r="L76" s="172"/>
      <c r="M76" s="172"/>
      <c r="N76" s="172"/>
      <c r="O76" s="172"/>
      <c r="P76" s="172"/>
      <c r="Q76" s="172"/>
      <c r="R76" s="172"/>
      <c r="S76" s="172"/>
      <c r="T76" s="172"/>
      <c r="U76" s="172"/>
    </row>
    <row r="77" spans="2:21" s="156" customFormat="1" ht="12.75">
      <c r="B77" s="172"/>
      <c r="C77" s="172"/>
      <c r="D77" s="172"/>
      <c r="E77" s="172"/>
      <c r="F77" s="172"/>
      <c r="G77" s="172"/>
      <c r="H77" s="172"/>
      <c r="I77" s="172"/>
      <c r="J77" s="172"/>
      <c r="K77" s="493"/>
      <c r="L77" s="172"/>
      <c r="M77" s="172"/>
      <c r="N77" s="172"/>
      <c r="O77" s="172"/>
      <c r="P77" s="172"/>
      <c r="Q77" s="172"/>
      <c r="R77" s="172"/>
      <c r="S77" s="172"/>
      <c r="T77" s="172"/>
      <c r="U77" s="172"/>
    </row>
    <row r="78" spans="2:21" s="156" customFormat="1" ht="12.75">
      <c r="B78" s="172"/>
      <c r="C78" s="172"/>
      <c r="D78" s="172"/>
      <c r="E78" s="172"/>
      <c r="F78" s="172"/>
      <c r="G78" s="172"/>
      <c r="H78" s="172"/>
      <c r="I78" s="172"/>
      <c r="J78" s="172"/>
      <c r="K78" s="493"/>
      <c r="L78" s="172"/>
      <c r="M78" s="172"/>
      <c r="N78" s="172"/>
      <c r="O78" s="172"/>
      <c r="P78" s="172"/>
      <c r="Q78" s="172"/>
      <c r="R78" s="172"/>
      <c r="S78" s="172"/>
      <c r="T78" s="172"/>
      <c r="U78" s="172"/>
    </row>
    <row r="79" spans="2:21" s="156" customFormat="1" ht="12.75">
      <c r="B79" s="181"/>
      <c r="C79" s="181"/>
      <c r="D79" s="181"/>
      <c r="E79" s="181"/>
      <c r="F79" s="181"/>
      <c r="G79" s="181"/>
      <c r="H79" s="181"/>
      <c r="I79" s="181"/>
      <c r="J79" s="181"/>
      <c r="K79" s="500"/>
      <c r="L79" s="181"/>
      <c r="M79" s="181"/>
      <c r="N79" s="181"/>
      <c r="O79" s="181"/>
      <c r="P79" s="181"/>
      <c r="Q79" s="181"/>
      <c r="R79" s="181"/>
      <c r="S79" s="181"/>
      <c r="T79" s="181"/>
      <c r="U79" s="172"/>
    </row>
    <row r="80" spans="2:21" s="156" customFormat="1" ht="12.75">
      <c r="B80" s="178"/>
      <c r="K80" s="497"/>
    </row>
    <row r="81" spans="11:11" s="156" customFormat="1" ht="12.75">
      <c r="K81" s="497"/>
    </row>
    <row r="82" spans="11:11" s="156" customFormat="1" ht="12.75">
      <c r="K82" s="497"/>
    </row>
    <row r="83" spans="11:11" s="156" customFormat="1" ht="12.75">
      <c r="K83" s="497"/>
    </row>
    <row r="84" spans="11:11" s="156" customFormat="1" ht="12.75">
      <c r="K84" s="497"/>
    </row>
    <row r="85" spans="11:11" s="156" customFormat="1" ht="12.75">
      <c r="K85" s="497"/>
    </row>
    <row r="86" spans="11:11" s="156" customFormat="1" ht="12.75">
      <c r="K86" s="497"/>
    </row>
    <row r="87" spans="11:11" s="156" customFormat="1" ht="12.75">
      <c r="K87" s="497"/>
    </row>
    <row r="88" spans="11:11" s="156" customFormat="1" ht="12.75">
      <c r="K88" s="497"/>
    </row>
    <row r="89" spans="11:11" s="156" customFormat="1" ht="12.75">
      <c r="K89" s="497"/>
    </row>
    <row r="90" spans="11:11" s="156" customFormat="1" ht="12.75">
      <c r="K90" s="497"/>
    </row>
    <row r="91" spans="11:11" s="156" customFormat="1" ht="12.75">
      <c r="K91" s="497"/>
    </row>
    <row r="92" spans="11:11" s="156" customFormat="1" ht="12.75">
      <c r="K92" s="497"/>
    </row>
    <row r="93" spans="11:11" s="156" customFormat="1" ht="12.75">
      <c r="K93" s="497"/>
    </row>
    <row r="94" spans="11:11" s="156" customFormat="1" ht="12.75">
      <c r="K94" s="497"/>
    </row>
    <row r="95" spans="11:11" s="156" customFormat="1" ht="12.75">
      <c r="K95" s="497"/>
    </row>
    <row r="96" spans="11:11" s="156" customFormat="1" ht="12.75">
      <c r="K96" s="497"/>
    </row>
    <row r="97" spans="11:11" s="156" customFormat="1" ht="12.75">
      <c r="K97" s="497"/>
    </row>
    <row r="98" spans="11:11" s="156" customFormat="1" ht="12.75">
      <c r="K98" s="497"/>
    </row>
    <row r="99" spans="11:11" s="156" customFormat="1" ht="12.75">
      <c r="K99" s="497"/>
    </row>
    <row r="100" spans="11:11" s="156" customFormat="1" ht="12.75">
      <c r="K100" s="497"/>
    </row>
    <row r="101" spans="11:11" s="156" customFormat="1" ht="12.75">
      <c r="K101" s="497"/>
    </row>
    <row r="102" spans="11:11" s="156" customFormat="1" ht="12.75">
      <c r="K102" s="497"/>
    </row>
    <row r="103" spans="11:11" s="156" customFormat="1" ht="12.75">
      <c r="K103" s="497"/>
    </row>
    <row r="104" spans="11:11" s="156" customFormat="1" ht="12.75">
      <c r="K104" s="497"/>
    </row>
    <row r="105" spans="11:11" s="156" customFormat="1" ht="12.75">
      <c r="K105" s="497"/>
    </row>
    <row r="106" spans="11:11" s="156" customFormat="1" ht="12.75">
      <c r="K106" s="497"/>
    </row>
    <row r="107" spans="11:11" s="156" customFormat="1" ht="12.75">
      <c r="K107" s="497"/>
    </row>
    <row r="108" spans="11:11" s="156" customFormat="1" ht="12.75">
      <c r="K108" s="497"/>
    </row>
    <row r="109" spans="11:11" s="156" customFormat="1" ht="12.75">
      <c r="K109" s="497"/>
    </row>
    <row r="110" spans="11:11" s="156" customFormat="1" ht="12.75">
      <c r="K110" s="497"/>
    </row>
  </sheetData>
  <mergeCells count="26">
    <mergeCell ref="T62:U62"/>
    <mergeCell ref="D5:H5"/>
    <mergeCell ref="I5:K5"/>
    <mergeCell ref="L5:M5"/>
    <mergeCell ref="N5:N6"/>
    <mergeCell ref="T59:U59"/>
    <mergeCell ref="T60:U60"/>
    <mergeCell ref="T61:U61"/>
    <mergeCell ref="T52:U52"/>
    <mergeCell ref="T53:U53"/>
    <mergeCell ref="T54:U54"/>
    <mergeCell ref="T55:U55"/>
    <mergeCell ref="T56:U56"/>
    <mergeCell ref="T58:U58"/>
    <mergeCell ref="T7:U7"/>
    <mergeCell ref="T8:U8"/>
    <mergeCell ref="T9:U9"/>
    <mergeCell ref="T10:U10"/>
    <mergeCell ref="T50:U50"/>
    <mergeCell ref="T51:U51"/>
    <mergeCell ref="T5:U6"/>
    <mergeCell ref="O5:O6"/>
    <mergeCell ref="P5:P6"/>
    <mergeCell ref="Q5:Q6"/>
    <mergeCell ref="R5:R6"/>
    <mergeCell ref="S5:S6"/>
  </mergeCells>
  <pageMargins left="0.7" right="0.7" top="0.75" bottom="0.75" header="0.3" footer="0.3"/>
  <pageSetup paperSize="9" scale="27" orientation="landscape" r:id="rId1"/>
  <colBreaks count="1" manualBreakCount="1">
    <brk id="20" max="1048575" man="1"/>
  </colBreaks>
  <ignoredErrors>
    <ignoredError sqref="B7:B62" numberStoredAsText="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DAA7F-00E8-46E2-8A44-281F988C298C}">
  <sheetPr codeName="Sheet76">
    <pageSetUpPr fitToPage="1"/>
  </sheetPr>
  <dimension ref="B1:U17"/>
  <sheetViews>
    <sheetView showGridLines="0" zoomScaleNormal="100" zoomScalePageLayoutView="90" workbookViewId="0">
      <selection activeCell="C47" sqref="C47"/>
    </sheetView>
  </sheetViews>
  <sheetFormatPr defaultColWidth="9.140625" defaultRowHeight="14.25"/>
  <cols>
    <col min="1" max="2" width="5.7109375" style="63" customWidth="1"/>
    <col min="3" max="3" width="40.7109375" style="63" customWidth="1"/>
    <col min="4" max="19" width="20.7109375" style="63" customWidth="1"/>
    <col min="20" max="16384" width="9.140625" style="63"/>
  </cols>
  <sheetData>
    <row r="1" spans="2:21" ht="15" customHeight="1"/>
    <row r="2" spans="2:21" ht="20.100000000000001" customHeight="1">
      <c r="B2" s="26" t="s">
        <v>1416</v>
      </c>
    </row>
    <row r="3" spans="2:21" ht="15" customHeight="1" thickBot="1">
      <c r="B3" s="2"/>
      <c r="C3" s="3"/>
      <c r="D3" s="2"/>
      <c r="E3" s="2"/>
      <c r="F3" s="2"/>
      <c r="G3" s="2"/>
      <c r="H3" s="2"/>
      <c r="I3" s="2"/>
      <c r="J3" s="2"/>
      <c r="K3" s="2"/>
      <c r="L3" s="2"/>
      <c r="M3" s="2"/>
      <c r="N3" s="2"/>
      <c r="O3" s="2"/>
      <c r="P3" s="2"/>
      <c r="Q3" s="2"/>
      <c r="R3" s="2"/>
      <c r="S3" s="2"/>
    </row>
    <row r="4" spans="2:21" ht="15" customHeight="1">
      <c r="B4" s="432"/>
      <c r="C4" s="433"/>
      <c r="D4" s="137" t="s">
        <v>693</v>
      </c>
      <c r="E4" s="137" t="s">
        <v>694</v>
      </c>
      <c r="F4" s="137" t="s">
        <v>695</v>
      </c>
      <c r="G4" s="137" t="s">
        <v>696</v>
      </c>
      <c r="H4" s="137" t="s">
        <v>697</v>
      </c>
      <c r="I4" s="137" t="s">
        <v>698</v>
      </c>
      <c r="J4" s="137" t="s">
        <v>2</v>
      </c>
      <c r="K4" s="137" t="s">
        <v>699</v>
      </c>
      <c r="L4" s="137" t="s">
        <v>700</v>
      </c>
      <c r="M4" s="137" t="s">
        <v>701</v>
      </c>
      <c r="N4" s="137" t="s">
        <v>702</v>
      </c>
      <c r="O4" s="137" t="s">
        <v>703</v>
      </c>
      <c r="P4" s="137" t="s">
        <v>704</v>
      </c>
      <c r="Q4" s="137" t="s">
        <v>765</v>
      </c>
      <c r="R4" s="137" t="s">
        <v>910</v>
      </c>
      <c r="S4" s="138" t="s">
        <v>911</v>
      </c>
    </row>
    <row r="5" spans="2:21" ht="19.899999999999999" customHeight="1">
      <c r="B5" s="439"/>
      <c r="C5" s="440"/>
      <c r="D5" s="1108" t="s">
        <v>1037</v>
      </c>
      <c r="E5" s="1108"/>
      <c r="F5" s="1108"/>
      <c r="G5" s="1108"/>
      <c r="H5" s="1108"/>
      <c r="I5" s="1108"/>
      <c r="J5" s="1108"/>
      <c r="K5" s="1108"/>
      <c r="L5" s="1108"/>
      <c r="M5" s="1108"/>
      <c r="N5" s="1108"/>
      <c r="O5" s="1108"/>
      <c r="P5" s="1108"/>
      <c r="Q5" s="1108"/>
      <c r="R5" s="1108"/>
      <c r="S5" s="1111"/>
    </row>
    <row r="6" spans="2:21" ht="19.899999999999999" customHeight="1">
      <c r="B6" s="439"/>
      <c r="C6" s="440"/>
      <c r="D6" s="225"/>
      <c r="E6" s="1108" t="s">
        <v>1038</v>
      </c>
      <c r="F6" s="1108"/>
      <c r="G6" s="1108"/>
      <c r="H6" s="1108"/>
      <c r="I6" s="1108"/>
      <c r="J6" s="1108"/>
      <c r="K6" s="1108" t="s">
        <v>1039</v>
      </c>
      <c r="L6" s="1108"/>
      <c r="M6" s="1108"/>
      <c r="N6" s="1108"/>
      <c r="O6" s="1108"/>
      <c r="P6" s="1108"/>
      <c r="Q6" s="225"/>
      <c r="R6" s="1108" t="s">
        <v>1052</v>
      </c>
      <c r="S6" s="1111"/>
    </row>
    <row r="7" spans="2:21" s="64" customFormat="1" ht="79.900000000000006" customHeight="1">
      <c r="B7" s="409"/>
      <c r="C7" s="225"/>
      <c r="D7" s="225"/>
      <c r="E7" s="225" t="s">
        <v>1043</v>
      </c>
      <c r="F7" s="225" t="s">
        <v>1041</v>
      </c>
      <c r="G7" s="225" t="s">
        <v>1042</v>
      </c>
      <c r="H7" s="225" t="s">
        <v>1044</v>
      </c>
      <c r="I7" s="225" t="s">
        <v>1045</v>
      </c>
      <c r="J7" s="225" t="s">
        <v>1040</v>
      </c>
      <c r="K7" s="225" t="s">
        <v>814</v>
      </c>
      <c r="L7" s="225" t="s">
        <v>1046</v>
      </c>
      <c r="M7" s="225" t="s">
        <v>1047</v>
      </c>
      <c r="N7" s="225" t="s">
        <v>1048</v>
      </c>
      <c r="O7" s="225" t="s">
        <v>1049</v>
      </c>
      <c r="P7" s="225" t="s">
        <v>1050</v>
      </c>
      <c r="Q7" s="225" t="s">
        <v>1051</v>
      </c>
      <c r="R7" s="225"/>
      <c r="S7" s="346" t="s">
        <v>1053</v>
      </c>
    </row>
    <row r="8" spans="2:21" s="64" customFormat="1" ht="15" customHeight="1">
      <c r="B8" s="135">
        <v>1</v>
      </c>
      <c r="C8" s="96" t="s">
        <v>1031</v>
      </c>
      <c r="D8" s="501">
        <v>41517.059500000003</v>
      </c>
      <c r="E8" s="501">
        <v>7453.2538999999997</v>
      </c>
      <c r="F8" s="501">
        <v>8929.6548000000003</v>
      </c>
      <c r="G8" s="501">
        <v>11167.36</v>
      </c>
      <c r="H8" s="501">
        <v>6360.1331</v>
      </c>
      <c r="I8" s="501">
        <v>4002.6041</v>
      </c>
      <c r="J8" s="501">
        <v>2526.1939000000002</v>
      </c>
      <c r="K8" s="501">
        <v>6682.8635999999997</v>
      </c>
      <c r="L8" s="501">
        <v>4514.9059999999999</v>
      </c>
      <c r="M8" s="501">
        <v>5924.6066000000001</v>
      </c>
      <c r="N8" s="501">
        <v>2966.2114999999999</v>
      </c>
      <c r="O8" s="501">
        <v>1909.3296</v>
      </c>
      <c r="P8" s="501">
        <v>2084.8578000000002</v>
      </c>
      <c r="Q8" s="501">
        <v>893.54539999999997</v>
      </c>
      <c r="R8" s="501">
        <v>16540.738799999999</v>
      </c>
      <c r="S8" s="752">
        <v>0.93489999999999995</v>
      </c>
      <c r="U8" s="1"/>
    </row>
    <row r="9" spans="2:21" s="64" customFormat="1" ht="30" customHeight="1">
      <c r="B9" s="126">
        <v>2</v>
      </c>
      <c r="C9" s="97" t="s">
        <v>1033</v>
      </c>
      <c r="D9" s="732">
        <v>43.458100000000002</v>
      </c>
      <c r="E9" s="732">
        <v>6.6142000000000003</v>
      </c>
      <c r="F9" s="732">
        <v>4.1177999999999999</v>
      </c>
      <c r="G9" s="732">
        <v>4.0342000000000002</v>
      </c>
      <c r="H9" s="732">
        <v>6.1733000000000002</v>
      </c>
      <c r="I9" s="732">
        <v>5.6723999999999997</v>
      </c>
      <c r="J9" s="732">
        <v>6.6482000000000001</v>
      </c>
      <c r="K9" s="732">
        <v>1.3855</v>
      </c>
      <c r="L9" s="732">
        <v>1.7677</v>
      </c>
      <c r="M9" s="732">
        <v>1.2</v>
      </c>
      <c r="N9" s="732">
        <v>1.1894</v>
      </c>
      <c r="O9" s="732">
        <v>2.9851999999999999</v>
      </c>
      <c r="P9" s="732">
        <v>2.2252000000000001</v>
      </c>
      <c r="Q9" s="732">
        <v>1.1600999999999999</v>
      </c>
      <c r="R9" s="732">
        <v>31.544899999999998</v>
      </c>
      <c r="S9" s="618">
        <v>0.67669999999999997</v>
      </c>
    </row>
    <row r="10" spans="2:21" s="64" customFormat="1" ht="30" customHeight="1">
      <c r="B10" s="192">
        <v>3</v>
      </c>
      <c r="C10" s="183" t="s">
        <v>1034</v>
      </c>
      <c r="D10" s="733">
        <v>41473.6014</v>
      </c>
      <c r="E10" s="733">
        <v>7446.6396000000004</v>
      </c>
      <c r="F10" s="733">
        <v>8925.5370000000003</v>
      </c>
      <c r="G10" s="733">
        <v>11163.325800000001</v>
      </c>
      <c r="H10" s="733">
        <v>6353.9597999999996</v>
      </c>
      <c r="I10" s="733">
        <v>3996.9317000000001</v>
      </c>
      <c r="J10" s="733">
        <v>2519.5457000000001</v>
      </c>
      <c r="K10" s="733">
        <v>6681.4781000000003</v>
      </c>
      <c r="L10" s="733">
        <v>4513.1382999999996</v>
      </c>
      <c r="M10" s="733">
        <v>5923.4066000000003</v>
      </c>
      <c r="N10" s="733">
        <v>2965.0221000000001</v>
      </c>
      <c r="O10" s="733">
        <v>1906.3444</v>
      </c>
      <c r="P10" s="733">
        <v>2082.6327000000001</v>
      </c>
      <c r="Q10" s="733">
        <v>892.38530000000003</v>
      </c>
      <c r="R10" s="733">
        <v>16509.193899999998</v>
      </c>
      <c r="S10" s="619">
        <v>0.93540000000000001</v>
      </c>
    </row>
    <row r="11" spans="2:21" s="64" customFormat="1" ht="45" customHeight="1">
      <c r="B11" s="192">
        <v>4</v>
      </c>
      <c r="C11" s="183" t="s">
        <v>1035</v>
      </c>
      <c r="D11" s="733"/>
      <c r="E11" s="733"/>
      <c r="F11" s="733"/>
      <c r="G11" s="733"/>
      <c r="H11" s="733"/>
      <c r="I11" s="733"/>
      <c r="J11" s="733"/>
      <c r="K11" s="733"/>
      <c r="L11" s="733"/>
      <c r="M11" s="733"/>
      <c r="N11" s="733"/>
      <c r="O11" s="733"/>
      <c r="P11" s="733"/>
      <c r="Q11" s="733"/>
      <c r="R11" s="733"/>
      <c r="S11" s="619"/>
    </row>
    <row r="12" spans="2:21" s="64" customFormat="1" ht="30" customHeight="1">
      <c r="B12" s="546">
        <v>5</v>
      </c>
      <c r="C12" s="547" t="s">
        <v>1036</v>
      </c>
      <c r="D12" s="734">
        <v>15462.8791</v>
      </c>
      <c r="E12" s="734">
        <v>2819.6867000000002</v>
      </c>
      <c r="F12" s="734">
        <v>1945.2351000000001</v>
      </c>
      <c r="G12" s="734">
        <v>3590.6233000000002</v>
      </c>
      <c r="H12" s="734">
        <v>3361.7388999999998</v>
      </c>
      <c r="I12" s="734">
        <v>2633.2350000000001</v>
      </c>
      <c r="J12" s="734">
        <v>1112.3602000000001</v>
      </c>
      <c r="K12" s="549"/>
      <c r="L12" s="549"/>
      <c r="M12" s="549"/>
      <c r="N12" s="549"/>
      <c r="O12" s="549"/>
      <c r="P12" s="549"/>
      <c r="Q12" s="549"/>
      <c r="R12" s="734">
        <v>15462.8791</v>
      </c>
      <c r="S12" s="753">
        <v>1</v>
      </c>
    </row>
    <row r="13" spans="2:21" s="64" customFormat="1" ht="15" customHeight="1">
      <c r="B13" s="135">
        <v>6</v>
      </c>
      <c r="C13" s="96" t="s">
        <v>1032</v>
      </c>
      <c r="D13" s="501"/>
      <c r="E13" s="501"/>
      <c r="F13" s="501"/>
      <c r="G13" s="501"/>
      <c r="H13" s="501"/>
      <c r="I13" s="501"/>
      <c r="J13" s="501"/>
      <c r="K13" s="501"/>
      <c r="L13" s="501"/>
      <c r="M13" s="501"/>
      <c r="N13" s="501"/>
      <c r="O13" s="501"/>
      <c r="P13" s="501"/>
      <c r="Q13" s="501"/>
      <c r="R13" s="501"/>
      <c r="S13" s="752"/>
    </row>
    <row r="14" spans="2:21" s="64" customFormat="1" ht="30" customHeight="1">
      <c r="B14" s="126">
        <v>7</v>
      </c>
      <c r="C14" s="97" t="s">
        <v>1033</v>
      </c>
      <c r="D14" s="354"/>
      <c r="E14" s="354"/>
      <c r="F14" s="354"/>
      <c r="G14" s="354"/>
      <c r="H14" s="354"/>
      <c r="I14" s="354"/>
      <c r="J14" s="354"/>
      <c r="K14" s="354"/>
      <c r="L14" s="354"/>
      <c r="M14" s="354"/>
      <c r="N14" s="354"/>
      <c r="O14" s="354"/>
      <c r="P14" s="354"/>
      <c r="Q14" s="354"/>
      <c r="R14" s="354"/>
      <c r="S14" s="689"/>
    </row>
    <row r="15" spans="2:21" s="64" customFormat="1" ht="30" customHeight="1">
      <c r="B15" s="192">
        <v>8</v>
      </c>
      <c r="C15" s="183" t="s">
        <v>1034</v>
      </c>
      <c r="D15" s="512"/>
      <c r="E15" s="512"/>
      <c r="F15" s="512"/>
      <c r="G15" s="512"/>
      <c r="H15" s="512"/>
      <c r="I15" s="512"/>
      <c r="J15" s="512"/>
      <c r="K15" s="512"/>
      <c r="L15" s="512"/>
      <c r="M15" s="512"/>
      <c r="N15" s="512"/>
      <c r="O15" s="512"/>
      <c r="P15" s="512"/>
      <c r="Q15" s="512"/>
      <c r="R15" s="512"/>
      <c r="S15" s="979"/>
    </row>
    <row r="16" spans="2:21" s="64" customFormat="1" ht="45" customHeight="1">
      <c r="B16" s="192">
        <v>9</v>
      </c>
      <c r="C16" s="183" t="s">
        <v>1035</v>
      </c>
      <c r="D16" s="512"/>
      <c r="E16" s="512"/>
      <c r="F16" s="512"/>
      <c r="G16" s="512"/>
      <c r="H16" s="512"/>
      <c r="I16" s="512"/>
      <c r="J16" s="512"/>
      <c r="K16" s="512"/>
      <c r="L16" s="512"/>
      <c r="M16" s="512"/>
      <c r="N16" s="512"/>
      <c r="O16" s="512"/>
      <c r="P16" s="512"/>
      <c r="Q16" s="512"/>
      <c r="R16" s="512"/>
      <c r="S16" s="979"/>
    </row>
    <row r="17" spans="2:19" s="64" customFormat="1" ht="30" customHeight="1" thickBot="1">
      <c r="B17" s="281">
        <v>10</v>
      </c>
      <c r="C17" s="994" t="s">
        <v>1036</v>
      </c>
      <c r="D17" s="980"/>
      <c r="E17" s="980"/>
      <c r="F17" s="980"/>
      <c r="G17" s="980"/>
      <c r="H17" s="980"/>
      <c r="I17" s="980"/>
      <c r="J17" s="980"/>
      <c r="K17" s="980"/>
      <c r="L17" s="980"/>
      <c r="M17" s="980"/>
      <c r="N17" s="980"/>
      <c r="O17" s="980"/>
      <c r="P17" s="980"/>
      <c r="Q17" s="980"/>
      <c r="R17" s="980"/>
      <c r="S17" s="981"/>
    </row>
  </sheetData>
  <mergeCells count="4">
    <mergeCell ref="D5:S5"/>
    <mergeCell ref="E6:J6"/>
    <mergeCell ref="K6:P6"/>
    <mergeCell ref="R6:S6"/>
  </mergeCells>
  <pageMargins left="0.70866141732283472" right="0.70866141732283472" top="0.74803149606299213" bottom="0.74803149606299213" header="0.31496062992125984" footer="0.31496062992125984"/>
  <pageSetup paperSize="9" scale="33"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29CB7-BA86-40DC-8059-E41094A5939A}">
  <sheetPr codeName="Sheet77">
    <pageSetUpPr fitToPage="1"/>
  </sheetPr>
  <dimension ref="B1:K56"/>
  <sheetViews>
    <sheetView showGridLines="0" zoomScaleNormal="100" workbookViewId="0">
      <selection activeCell="C45" sqref="C45"/>
    </sheetView>
  </sheetViews>
  <sheetFormatPr defaultColWidth="9.140625" defaultRowHeight="14.25"/>
  <cols>
    <col min="1" max="2" width="5.7109375" style="151" customWidth="1"/>
    <col min="3" max="4" width="30.7109375" style="151" customWidth="1"/>
    <col min="5" max="5" width="25.7109375" style="151" customWidth="1"/>
    <col min="6" max="6" width="30.7109375" style="151" customWidth="1"/>
    <col min="7" max="9" width="25.7109375" style="151" customWidth="1"/>
    <col min="10" max="16384" width="9.140625" style="151"/>
  </cols>
  <sheetData>
    <row r="1" spans="2:11" ht="15" customHeight="1"/>
    <row r="2" spans="2:11" ht="20.100000000000001" customHeight="1">
      <c r="B2" s="26" t="s">
        <v>1417</v>
      </c>
      <c r="C2" s="26"/>
      <c r="D2" s="26"/>
      <c r="E2" s="26"/>
      <c r="F2" s="26"/>
      <c r="G2" s="26"/>
      <c r="H2" s="26"/>
      <c r="I2" s="26"/>
      <c r="J2" s="26"/>
      <c r="K2" s="26"/>
    </row>
    <row r="3" spans="2:11" s="156" customFormat="1" ht="15" customHeight="1" thickBot="1">
      <c r="B3" s="173"/>
      <c r="C3" s="173"/>
      <c r="D3" s="173"/>
      <c r="E3" s="173"/>
      <c r="F3" s="173"/>
      <c r="G3" s="172"/>
      <c r="H3" s="172"/>
      <c r="I3" s="172"/>
      <c r="J3" s="172"/>
      <c r="K3" s="172"/>
    </row>
    <row r="4" spans="2:11" s="156" customFormat="1" ht="15" customHeight="1">
      <c r="B4" s="425"/>
      <c r="C4" s="58" t="s">
        <v>693</v>
      </c>
      <c r="D4" s="58" t="s">
        <v>694</v>
      </c>
      <c r="E4" s="58" t="s">
        <v>695</v>
      </c>
      <c r="F4" s="58" t="s">
        <v>696</v>
      </c>
      <c r="G4" s="58" t="s">
        <v>697</v>
      </c>
      <c r="H4" s="58" t="s">
        <v>698</v>
      </c>
      <c r="I4" s="340" t="s">
        <v>2</v>
      </c>
      <c r="J4" s="172"/>
      <c r="K4" s="172"/>
    </row>
    <row r="5" spans="2:11" s="156" customFormat="1" ht="39.950000000000003" customHeight="1">
      <c r="B5" s="224"/>
      <c r="C5" s="134" t="s">
        <v>1114</v>
      </c>
      <c r="D5" s="378" t="s">
        <v>1115</v>
      </c>
      <c r="E5" s="134" t="s">
        <v>1116</v>
      </c>
      <c r="F5" s="378" t="s">
        <v>1117</v>
      </c>
      <c r="G5" s="378" t="s">
        <v>1118</v>
      </c>
      <c r="H5" s="134" t="s">
        <v>1119</v>
      </c>
      <c r="I5" s="136" t="s">
        <v>1120</v>
      </c>
      <c r="J5" s="1101"/>
      <c r="K5" s="1101"/>
    </row>
    <row r="6" spans="2:11" s="156" customFormat="1" ht="45" customHeight="1">
      <c r="B6" s="198" t="s">
        <v>760</v>
      </c>
      <c r="C6" s="993" t="s">
        <v>1121</v>
      </c>
      <c r="D6" s="987" t="s">
        <v>1122</v>
      </c>
      <c r="E6" s="987">
        <v>99.8</v>
      </c>
      <c r="F6" s="997" t="s">
        <v>1488</v>
      </c>
      <c r="G6" s="988">
        <v>2022</v>
      </c>
      <c r="H6" s="989">
        <v>-0.29139999999999999</v>
      </c>
      <c r="I6" s="995">
        <v>121</v>
      </c>
      <c r="J6" s="1099"/>
      <c r="K6" s="1099"/>
    </row>
    <row r="7" spans="2:11" s="156" customFormat="1" ht="45" customHeight="1">
      <c r="B7" s="747" t="s">
        <v>755</v>
      </c>
      <c r="C7" s="748" t="s">
        <v>1123</v>
      </c>
      <c r="D7" s="987" t="s">
        <v>1124</v>
      </c>
      <c r="E7" s="987">
        <v>22.21</v>
      </c>
      <c r="F7" s="997" t="s">
        <v>1489</v>
      </c>
      <c r="G7" s="988">
        <v>2023</v>
      </c>
      <c r="H7" s="989">
        <v>1.1879999999999999</v>
      </c>
      <c r="I7" s="995">
        <v>104.29</v>
      </c>
      <c r="J7" s="1099"/>
      <c r="K7" s="1099"/>
    </row>
    <row r="8" spans="2:11" s="156" customFormat="1" ht="45" customHeight="1" thickBot="1">
      <c r="B8" s="749" t="s">
        <v>913</v>
      </c>
      <c r="C8" s="750" t="s">
        <v>1125</v>
      </c>
      <c r="D8" s="990" t="s">
        <v>1126</v>
      </c>
      <c r="E8" s="990">
        <v>28.23</v>
      </c>
      <c r="F8" s="998" t="s">
        <v>1490</v>
      </c>
      <c r="G8" s="991">
        <v>2024</v>
      </c>
      <c r="H8" s="992">
        <v>0.15279999999999999</v>
      </c>
      <c r="I8" s="996">
        <v>0.52500000000000002</v>
      </c>
      <c r="J8" s="1099"/>
      <c r="K8" s="1099"/>
    </row>
    <row r="9" spans="2:11" s="156" customFormat="1" ht="12.75">
      <c r="B9" s="177"/>
      <c r="C9" s="177"/>
      <c r="D9" s="177"/>
      <c r="E9" s="177"/>
      <c r="F9" s="177"/>
      <c r="G9" s="177"/>
      <c r="H9" s="177"/>
      <c r="I9" s="177"/>
      <c r="J9" s="177"/>
      <c r="K9" s="155"/>
    </row>
    <row r="10" spans="2:11" s="156" customFormat="1" ht="12.75">
      <c r="B10" s="178"/>
      <c r="C10" s="178"/>
      <c r="D10" s="178"/>
      <c r="E10" s="178"/>
      <c r="K10" s="172"/>
    </row>
    <row r="11" spans="2:11" s="156" customFormat="1" ht="12.75">
      <c r="K11" s="172"/>
    </row>
    <row r="12" spans="2:11" s="156" customFormat="1" ht="12.75">
      <c r="B12" s="178"/>
      <c r="C12" s="178"/>
      <c r="D12" s="178"/>
      <c r="E12" s="178"/>
      <c r="K12" s="172"/>
    </row>
    <row r="13" spans="2:11" s="156" customFormat="1" ht="12.75">
      <c r="B13" s="179"/>
      <c r="C13" s="179"/>
      <c r="D13" s="179"/>
      <c r="E13" s="179"/>
      <c r="F13" s="179"/>
      <c r="G13" s="179"/>
      <c r="H13" s="179"/>
      <c r="I13" s="179"/>
      <c r="J13" s="179"/>
      <c r="K13" s="172"/>
    </row>
    <row r="14" spans="2:11" s="156" customFormat="1" ht="12.75">
      <c r="B14" s="180"/>
      <c r="C14" s="180"/>
      <c r="D14" s="180"/>
      <c r="E14" s="180"/>
      <c r="F14" s="180"/>
      <c r="G14" s="180"/>
      <c r="H14" s="180"/>
      <c r="I14" s="180"/>
      <c r="J14" s="180"/>
      <c r="K14" s="172"/>
    </row>
    <row r="15" spans="2:11" s="156" customFormat="1" ht="12.75">
      <c r="B15" s="172"/>
      <c r="C15" s="172"/>
      <c r="D15" s="172"/>
      <c r="E15" s="172"/>
      <c r="F15" s="172"/>
      <c r="G15" s="172"/>
      <c r="H15" s="172"/>
      <c r="I15" s="172"/>
      <c r="J15" s="172"/>
      <c r="K15" s="172"/>
    </row>
    <row r="16" spans="2:11" s="156" customFormat="1" ht="12.75">
      <c r="B16" s="180"/>
      <c r="C16" s="180"/>
      <c r="D16" s="180"/>
      <c r="E16" s="180"/>
      <c r="F16" s="180"/>
      <c r="G16" s="180"/>
      <c r="H16" s="180"/>
      <c r="I16" s="180"/>
      <c r="J16" s="180"/>
      <c r="K16" s="172"/>
    </row>
    <row r="17" spans="2:11" s="156" customFormat="1" ht="12.75">
      <c r="B17" s="180"/>
      <c r="C17" s="180"/>
      <c r="D17" s="180"/>
      <c r="E17" s="180"/>
      <c r="F17" s="180"/>
      <c r="G17" s="180"/>
      <c r="H17" s="180"/>
      <c r="I17" s="180"/>
      <c r="J17" s="180"/>
      <c r="K17" s="172"/>
    </row>
    <row r="18" spans="2:11" s="156" customFormat="1" ht="12.75">
      <c r="B18" s="180"/>
      <c r="C18" s="180"/>
      <c r="D18" s="180"/>
      <c r="E18" s="180"/>
      <c r="F18" s="180"/>
      <c r="G18" s="180"/>
      <c r="H18" s="180"/>
      <c r="I18" s="180"/>
      <c r="J18" s="180"/>
      <c r="K18" s="172"/>
    </row>
    <row r="19" spans="2:11" s="156" customFormat="1" ht="12.75">
      <c r="B19" s="180"/>
      <c r="C19" s="180"/>
      <c r="D19" s="180"/>
      <c r="E19" s="180"/>
      <c r="F19" s="180"/>
      <c r="G19" s="180"/>
      <c r="H19" s="180"/>
      <c r="I19" s="180"/>
      <c r="J19" s="180"/>
      <c r="K19" s="172"/>
    </row>
    <row r="20" spans="2:11" s="156" customFormat="1" ht="12.75">
      <c r="B20" s="172"/>
      <c r="C20" s="172"/>
      <c r="D20" s="172"/>
      <c r="E20" s="172"/>
      <c r="F20" s="172"/>
      <c r="G20" s="172"/>
      <c r="H20" s="172"/>
      <c r="I20" s="172"/>
      <c r="J20" s="172"/>
      <c r="K20" s="172"/>
    </row>
    <row r="21" spans="2:11" s="156" customFormat="1" ht="12.75">
      <c r="B21" s="178"/>
      <c r="C21" s="178"/>
      <c r="D21" s="178"/>
      <c r="E21" s="178"/>
      <c r="G21" s="172"/>
    </row>
    <row r="22" spans="2:11" s="156" customFormat="1" ht="12.75">
      <c r="B22" s="172"/>
      <c r="C22" s="172"/>
      <c r="D22" s="172"/>
      <c r="E22" s="172"/>
      <c r="F22" s="172"/>
      <c r="G22" s="172"/>
      <c r="H22" s="172"/>
      <c r="I22" s="172"/>
      <c r="J22" s="172"/>
      <c r="K22" s="172"/>
    </row>
    <row r="23" spans="2:11" s="156" customFormat="1" ht="12.75">
      <c r="B23" s="172"/>
      <c r="C23" s="172"/>
      <c r="D23" s="172"/>
      <c r="E23" s="172"/>
      <c r="F23" s="172"/>
      <c r="G23" s="172"/>
      <c r="H23" s="172"/>
      <c r="I23" s="172"/>
      <c r="J23" s="172"/>
      <c r="K23" s="172"/>
    </row>
    <row r="24" spans="2:11" s="156" customFormat="1" ht="12.75">
      <c r="B24" s="172"/>
      <c r="C24" s="172"/>
      <c r="D24" s="172"/>
      <c r="E24" s="172"/>
      <c r="F24" s="172"/>
      <c r="G24" s="172"/>
      <c r="H24" s="172"/>
      <c r="I24" s="172"/>
      <c r="J24" s="172"/>
      <c r="K24" s="172"/>
    </row>
    <row r="25" spans="2:11" s="156" customFormat="1" ht="12.75">
      <c r="B25" s="181"/>
      <c r="C25" s="181"/>
      <c r="D25" s="181"/>
      <c r="E25" s="181"/>
      <c r="F25" s="181"/>
      <c r="G25" s="181"/>
      <c r="H25" s="181"/>
      <c r="I25" s="181"/>
      <c r="J25" s="181"/>
      <c r="K25" s="172"/>
    </row>
    <row r="26" spans="2:11" s="156" customFormat="1" ht="12.75">
      <c r="B26" s="178"/>
    </row>
    <row r="27" spans="2:11" s="156" customFormat="1" ht="12.75"/>
    <row r="28" spans="2:11" s="156" customFormat="1" ht="12.75"/>
    <row r="29" spans="2:11" s="156" customFormat="1" ht="12.75"/>
    <row r="30" spans="2:11" s="156" customFormat="1" ht="12.75"/>
    <row r="31" spans="2:11" s="156" customFormat="1" ht="12.75"/>
    <row r="32" spans="2:11" s="156" customFormat="1" ht="12.75"/>
    <row r="33" s="156" customFormat="1" ht="12.75"/>
    <row r="34" s="156" customFormat="1" ht="12.75"/>
    <row r="35" s="156" customFormat="1" ht="12.75"/>
    <row r="36" s="156" customFormat="1" ht="12.75"/>
    <row r="37" s="156" customFormat="1" ht="12.75"/>
    <row r="38" s="156" customFormat="1" ht="12.75"/>
    <row r="39" s="156" customFormat="1" ht="12.75"/>
    <row r="40" s="156" customFormat="1" ht="12.75"/>
    <row r="41" s="156" customFormat="1" ht="12.75"/>
    <row r="42" s="156" customFormat="1" ht="12.75"/>
    <row r="43" s="156" customFormat="1" ht="12.75"/>
    <row r="44" s="156" customFormat="1" ht="12.75"/>
    <row r="45" s="156" customFormat="1" ht="12.75"/>
    <row r="46" s="156" customFormat="1" ht="12.75"/>
    <row r="47" s="156" customFormat="1" ht="12.75"/>
    <row r="48"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sheetData>
  <mergeCells count="4">
    <mergeCell ref="J5:K5"/>
    <mergeCell ref="J6:K6"/>
    <mergeCell ref="J7:K7"/>
    <mergeCell ref="J8:K8"/>
  </mergeCells>
  <pageMargins left="0.7" right="0.7" top="0.75" bottom="0.75" header="0.3" footer="0.3"/>
  <pageSetup paperSize="9" scale="61" orientation="landscape" r:id="rId1"/>
  <colBreaks count="1" manualBreakCount="1">
    <brk id="10" max="1048575" man="1"/>
  </colBreaks>
  <ignoredErrors>
    <ignoredError sqref="B6:B8"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D9922-1B8E-4D96-A8D8-C9B0810844E5}">
  <sheetPr codeName="Sheet78">
    <pageSetUpPr fitToPage="1"/>
  </sheetPr>
  <dimension ref="B1:S65"/>
  <sheetViews>
    <sheetView showGridLines="0" zoomScaleNormal="100" workbookViewId="0">
      <selection activeCell="C56" sqref="C56"/>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21</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v>2.57</v>
      </c>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v>21.47</v>
      </c>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v>1495.45</v>
      </c>
      <c r="E11" s="738">
        <v>71.62</v>
      </c>
      <c r="F11" s="738">
        <v>8.51</v>
      </c>
      <c r="G11" s="738"/>
      <c r="H11" s="739"/>
      <c r="I11" s="739">
        <v>2.15</v>
      </c>
      <c r="J11" s="739">
        <v>28.02</v>
      </c>
      <c r="K11" s="739">
        <v>7.75</v>
      </c>
      <c r="L11" s="739">
        <v>44.37</v>
      </c>
      <c r="M11" s="739"/>
      <c r="N11" s="739"/>
      <c r="O11" s="739">
        <v>-7.0000000000000007E-2</v>
      </c>
      <c r="P11" s="739"/>
      <c r="Q11" s="740"/>
      <c r="R11" s="1099"/>
      <c r="S11" s="1099"/>
    </row>
    <row r="12" spans="2:19" s="156" customFormat="1" ht="15" customHeight="1">
      <c r="B12" s="199" t="s">
        <v>754</v>
      </c>
      <c r="C12" s="735" t="s">
        <v>1149</v>
      </c>
      <c r="D12" s="738">
        <v>464.78</v>
      </c>
      <c r="E12" s="738">
        <v>63.25</v>
      </c>
      <c r="F12" s="738">
        <v>29.47</v>
      </c>
      <c r="G12" s="738"/>
      <c r="H12" s="739"/>
      <c r="I12" s="739">
        <v>3.75</v>
      </c>
      <c r="J12" s="739">
        <v>69.55</v>
      </c>
      <c r="K12" s="739">
        <v>6.37</v>
      </c>
      <c r="L12" s="739">
        <v>16.8</v>
      </c>
      <c r="M12" s="739">
        <v>7.0000000000000007E-2</v>
      </c>
      <c r="N12" s="739"/>
      <c r="O12" s="739">
        <v>-0.06</v>
      </c>
      <c r="P12" s="739">
        <v>0</v>
      </c>
      <c r="Q12" s="740"/>
      <c r="R12" s="172"/>
      <c r="S12" s="172"/>
    </row>
    <row r="13" spans="2:19" s="156" customFormat="1" ht="15" customHeight="1">
      <c r="B13" s="199" t="s">
        <v>753</v>
      </c>
      <c r="C13" s="735" t="s">
        <v>1150</v>
      </c>
      <c r="D13" s="738">
        <v>281.23</v>
      </c>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v>124.86</v>
      </c>
      <c r="E14" s="738"/>
      <c r="F14" s="738"/>
      <c r="G14" s="738">
        <v>0.56999999999999995</v>
      </c>
      <c r="H14" s="739"/>
      <c r="I14" s="739">
        <v>15.49</v>
      </c>
      <c r="J14" s="739">
        <v>0.11</v>
      </c>
      <c r="K14" s="739"/>
      <c r="L14" s="739">
        <v>0.46</v>
      </c>
      <c r="M14" s="739">
        <v>0.39</v>
      </c>
      <c r="N14" s="739"/>
      <c r="O14" s="739">
        <v>0</v>
      </c>
      <c r="P14" s="739">
        <v>0</v>
      </c>
      <c r="Q14" s="740"/>
      <c r="R14" s="172"/>
      <c r="S14" s="172"/>
    </row>
    <row r="15" spans="2:19" s="156" customFormat="1" ht="15" customHeight="1">
      <c r="B15" s="199" t="s">
        <v>914</v>
      </c>
      <c r="C15" s="735" t="s">
        <v>1152</v>
      </c>
      <c r="D15" s="738">
        <v>170.42</v>
      </c>
      <c r="E15" s="738">
        <v>12.61</v>
      </c>
      <c r="F15" s="738">
        <v>0.02</v>
      </c>
      <c r="G15" s="738"/>
      <c r="H15" s="739"/>
      <c r="I15" s="739">
        <v>2.98</v>
      </c>
      <c r="J15" s="739">
        <v>3.44</v>
      </c>
      <c r="K15" s="739">
        <v>2.65</v>
      </c>
      <c r="L15" s="739">
        <v>6.53</v>
      </c>
      <c r="M15" s="739"/>
      <c r="N15" s="739"/>
      <c r="O15" s="739">
        <v>-0.03</v>
      </c>
      <c r="P15" s="739"/>
      <c r="Q15" s="740"/>
      <c r="R15" s="172"/>
      <c r="S15" s="172"/>
    </row>
    <row r="16" spans="2:19" s="156" customFormat="1" ht="15" customHeight="1">
      <c r="B16" s="199" t="s">
        <v>915</v>
      </c>
      <c r="C16" s="735" t="s">
        <v>1153</v>
      </c>
      <c r="D16" s="738">
        <v>98.07</v>
      </c>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v>474.76</v>
      </c>
      <c r="E17" s="738">
        <v>19.2</v>
      </c>
      <c r="F17" s="738"/>
      <c r="G17" s="738">
        <v>0.67</v>
      </c>
      <c r="H17" s="739"/>
      <c r="I17" s="739">
        <v>1.42</v>
      </c>
      <c r="J17" s="739">
        <v>9.94</v>
      </c>
      <c r="K17" s="739"/>
      <c r="L17" s="739">
        <v>9.94</v>
      </c>
      <c r="M17" s="739">
        <v>0.67</v>
      </c>
      <c r="N17" s="739"/>
      <c r="O17" s="739">
        <v>-0.01</v>
      </c>
      <c r="P17" s="739">
        <v>0</v>
      </c>
      <c r="Q17" s="740"/>
      <c r="R17" s="172"/>
      <c r="S17" s="172"/>
    </row>
    <row r="18" spans="2:19" s="156" customFormat="1" ht="15" customHeight="1">
      <c r="B18" s="199" t="s">
        <v>917</v>
      </c>
      <c r="C18" s="735" t="s">
        <v>1157</v>
      </c>
      <c r="D18" s="738">
        <v>41473.599999999999</v>
      </c>
      <c r="E18" s="738">
        <v>30.86</v>
      </c>
      <c r="F18" s="738">
        <v>101.49</v>
      </c>
      <c r="G18" s="738">
        <v>672.24</v>
      </c>
      <c r="H18" s="739">
        <v>575.64</v>
      </c>
      <c r="I18" s="739">
        <v>17.940000000000001</v>
      </c>
      <c r="J18" s="739">
        <v>566.9</v>
      </c>
      <c r="K18" s="739">
        <v>41.99</v>
      </c>
      <c r="L18" s="739">
        <v>771.34</v>
      </c>
      <c r="M18" s="739">
        <v>114.2</v>
      </c>
      <c r="N18" s="739">
        <v>7.43</v>
      </c>
      <c r="O18" s="739">
        <v>-1.64</v>
      </c>
      <c r="P18" s="739">
        <v>-0.62</v>
      </c>
      <c r="Q18" s="740">
        <v>-0.94</v>
      </c>
      <c r="R18" s="172"/>
      <c r="S18" s="172"/>
    </row>
    <row r="19" spans="2:19" s="156" customFormat="1" ht="15" customHeight="1">
      <c r="B19" s="199" t="s">
        <v>918</v>
      </c>
      <c r="C19" s="735" t="s">
        <v>1155</v>
      </c>
      <c r="D19" s="738">
        <v>43.46</v>
      </c>
      <c r="E19" s="738">
        <v>0.01</v>
      </c>
      <c r="F19" s="738">
        <v>0.68</v>
      </c>
      <c r="G19" s="738">
        <v>2.15</v>
      </c>
      <c r="H19" s="739">
        <v>0.43</v>
      </c>
      <c r="I19" s="739">
        <v>14.4</v>
      </c>
      <c r="J19" s="739">
        <v>0.87</v>
      </c>
      <c r="K19" s="739">
        <v>0.06</v>
      </c>
      <c r="L19" s="739">
        <v>2.35</v>
      </c>
      <c r="M19" s="739">
        <v>1.26</v>
      </c>
      <c r="N19" s="739">
        <v>0.33</v>
      </c>
      <c r="O19" s="739">
        <v>-0.05</v>
      </c>
      <c r="P19" s="739">
        <v>0</v>
      </c>
      <c r="Q19" s="740">
        <v>-0.05</v>
      </c>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v>380.58</v>
      </c>
      <c r="E21" s="738">
        <v>12.09</v>
      </c>
      <c r="F21" s="738">
        <v>0.52</v>
      </c>
      <c r="G21" s="738">
        <v>0.91</v>
      </c>
      <c r="H21" s="739">
        <v>0.43</v>
      </c>
      <c r="I21" s="739">
        <v>5.45</v>
      </c>
      <c r="J21" s="739">
        <v>6.24</v>
      </c>
      <c r="K21" s="739">
        <v>0.67</v>
      </c>
      <c r="L21" s="739">
        <v>7.02</v>
      </c>
      <c r="M21" s="739">
        <v>0.13</v>
      </c>
      <c r="N21" s="739">
        <v>0.33</v>
      </c>
      <c r="O21" s="739">
        <v>-0.06</v>
      </c>
      <c r="P21" s="739">
        <v>0</v>
      </c>
      <c r="Q21" s="740">
        <v>-0.05</v>
      </c>
      <c r="R21" s="177"/>
      <c r="S21" s="155"/>
    </row>
    <row r="22" spans="2:19" s="505" customFormat="1" ht="15" customHeight="1">
      <c r="B22" s="199" t="s">
        <v>921</v>
      </c>
      <c r="C22" s="736" t="s">
        <v>1134</v>
      </c>
      <c r="D22" s="741">
        <v>1.1299999999999999</v>
      </c>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v>170.4</v>
      </c>
      <c r="E23" s="741">
        <v>12.09</v>
      </c>
      <c r="F23" s="741">
        <v>0.06</v>
      </c>
      <c r="G23" s="741">
        <v>0.37</v>
      </c>
      <c r="H23" s="742"/>
      <c r="I23" s="742">
        <v>4.83</v>
      </c>
      <c r="J23" s="742">
        <v>5.56</v>
      </c>
      <c r="K23" s="742">
        <v>0.67</v>
      </c>
      <c r="L23" s="742">
        <v>6.27</v>
      </c>
      <c r="M23" s="742"/>
      <c r="N23" s="742"/>
      <c r="O23" s="742">
        <v>-0.01</v>
      </c>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v>107.82</v>
      </c>
      <c r="E25" s="741">
        <v>0</v>
      </c>
      <c r="F25" s="741">
        <v>0.18</v>
      </c>
      <c r="G25" s="741">
        <v>0.42</v>
      </c>
      <c r="H25" s="742">
        <v>0.23</v>
      </c>
      <c r="I25" s="742">
        <v>15.44</v>
      </c>
      <c r="J25" s="742">
        <v>0.42</v>
      </c>
      <c r="K25" s="742"/>
      <c r="L25" s="742">
        <v>0.41</v>
      </c>
      <c r="M25" s="742">
        <v>0.13</v>
      </c>
      <c r="N25" s="742">
        <v>0.23</v>
      </c>
      <c r="O25" s="742">
        <v>-0.02</v>
      </c>
      <c r="P25" s="742">
        <v>0</v>
      </c>
      <c r="Q25" s="743">
        <v>-0.01</v>
      </c>
      <c r="R25" s="179"/>
      <c r="S25" s="180"/>
    </row>
    <row r="26" spans="2:19" s="505" customFormat="1" ht="15" customHeight="1">
      <c r="B26" s="199" t="s">
        <v>925</v>
      </c>
      <c r="C26" s="736" t="s">
        <v>1138</v>
      </c>
      <c r="D26" s="741">
        <v>39.44</v>
      </c>
      <c r="E26" s="741"/>
      <c r="F26" s="741">
        <v>0.12</v>
      </c>
      <c r="G26" s="741">
        <v>0.13</v>
      </c>
      <c r="H26" s="742"/>
      <c r="I26" s="742">
        <v>13.7</v>
      </c>
      <c r="J26" s="742"/>
      <c r="K26" s="742"/>
      <c r="L26" s="742">
        <v>0.24</v>
      </c>
      <c r="M26" s="742"/>
      <c r="N26" s="742"/>
      <c r="O26" s="742">
        <v>0</v>
      </c>
      <c r="P26" s="742"/>
      <c r="Q26" s="743"/>
      <c r="R26" s="180"/>
      <c r="S26" s="180"/>
    </row>
    <row r="27" spans="2:19" s="505" customFormat="1" ht="15" customHeight="1">
      <c r="B27" s="199" t="s">
        <v>926</v>
      </c>
      <c r="C27" s="736" t="s">
        <v>1139</v>
      </c>
      <c r="D27" s="741">
        <v>0.31</v>
      </c>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v>0.39</v>
      </c>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v>28.07</v>
      </c>
      <c r="E29" s="741"/>
      <c r="F29" s="741">
        <v>7.0000000000000007E-2</v>
      </c>
      <c r="G29" s="741"/>
      <c r="H29" s="742">
        <v>0.2</v>
      </c>
      <c r="I29" s="742">
        <v>16.27</v>
      </c>
      <c r="J29" s="742">
        <v>0.26</v>
      </c>
      <c r="K29" s="742"/>
      <c r="L29" s="742"/>
      <c r="M29" s="742"/>
      <c r="N29" s="742"/>
      <c r="O29" s="742">
        <v>0</v>
      </c>
      <c r="P29" s="742"/>
      <c r="Q29" s="743"/>
      <c r="R29" s="180"/>
      <c r="S29" s="180"/>
    </row>
    <row r="30" spans="2:19" s="505" customFormat="1" ht="15" customHeight="1">
      <c r="B30" s="199" t="s">
        <v>929</v>
      </c>
      <c r="C30" s="736" t="s">
        <v>1142</v>
      </c>
      <c r="D30" s="741">
        <v>33.04</v>
      </c>
      <c r="E30" s="741"/>
      <c r="F30" s="741">
        <v>0.1</v>
      </c>
      <c r="G30" s="741"/>
      <c r="H30" s="742"/>
      <c r="I30" s="742">
        <v>6.17</v>
      </c>
      <c r="J30" s="742"/>
      <c r="K30" s="742"/>
      <c r="L30" s="742">
        <v>0.1</v>
      </c>
      <c r="M30" s="742"/>
      <c r="N30" s="742">
        <v>0.1</v>
      </c>
      <c r="O30" s="742">
        <v>-0.03</v>
      </c>
      <c r="P30" s="742"/>
      <c r="Q30" s="743">
        <v>-0.03</v>
      </c>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10:S10"/>
    <mergeCell ref="R11:S11"/>
    <mergeCell ref="R5:S8"/>
    <mergeCell ref="R9:S9"/>
    <mergeCell ref="D5:Q5"/>
    <mergeCell ref="E6:Q6"/>
    <mergeCell ref="E7:I7"/>
    <mergeCell ref="J7:J8"/>
    <mergeCell ref="K7:K8"/>
    <mergeCell ref="L7:L8"/>
    <mergeCell ref="O7:Q7"/>
    <mergeCell ref="M7:M8"/>
    <mergeCell ref="N7:N8"/>
  </mergeCells>
  <phoneticPr fontId="68" type="noConversion"/>
  <pageMargins left="0.7" right="0.7" top="0.75" bottom="0.75" header="0.3" footer="0.3"/>
  <pageSetup paperSize="9" scale="30" orientation="landscape" r:id="rId1"/>
  <colBreaks count="1" manualBreakCount="1">
    <brk id="18" max="1048575" man="1"/>
  </colBreaks>
  <ignoredErrors>
    <ignoredError sqref="B9:B11 B12:B33"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5CA91-B0EC-4F18-BEDC-FD48E8B03DDD}">
  <sheetPr>
    <pageSetUpPr fitToPage="1"/>
  </sheetPr>
  <dimension ref="B1:S65"/>
  <sheetViews>
    <sheetView showGridLines="0" zoomScaleNormal="100" workbookViewId="0">
      <selection activeCell="C54" sqref="C54"/>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791</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v>32.08</v>
      </c>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c r="E12" s="738"/>
      <c r="F12" s="738"/>
      <c r="G12" s="738"/>
      <c r="H12" s="739"/>
      <c r="I12" s="739"/>
      <c r="J12" s="739"/>
      <c r="K12" s="739"/>
      <c r="L12" s="739"/>
      <c r="M12" s="739"/>
      <c r="N12" s="739"/>
      <c r="O12" s="739"/>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c r="E15" s="738"/>
      <c r="F15" s="738"/>
      <c r="G15" s="738"/>
      <c r="H15" s="739"/>
      <c r="I15" s="739"/>
      <c r="J15" s="739"/>
      <c r="K15" s="739"/>
      <c r="L15" s="739"/>
      <c r="M15" s="739"/>
      <c r="N15" s="739"/>
      <c r="O15" s="739"/>
      <c r="P15" s="739"/>
      <c r="Q15" s="740"/>
      <c r="R15" s="172"/>
      <c r="S15" s="172"/>
    </row>
    <row r="16" spans="2:19" s="156" customFormat="1" ht="15" customHeight="1">
      <c r="B16" s="199" t="s">
        <v>915</v>
      </c>
      <c r="C16" s="735" t="s">
        <v>1153</v>
      </c>
      <c r="D16" s="738">
        <v>24.83</v>
      </c>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c r="E21" s="738"/>
      <c r="F21" s="738"/>
      <c r="G21" s="738"/>
      <c r="H21" s="739"/>
      <c r="I21" s="739"/>
      <c r="J21" s="739"/>
      <c r="K21" s="739"/>
      <c r="L21" s="739"/>
      <c r="M21" s="739"/>
      <c r="N21" s="739"/>
      <c r="O21" s="739"/>
      <c r="P21" s="739"/>
      <c r="Q21" s="740"/>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7F4F1-2DBC-402F-A114-BDD910E08599}">
  <sheetPr>
    <pageSetUpPr fitToPage="1"/>
  </sheetPr>
  <dimension ref="B1:S65"/>
  <sheetViews>
    <sheetView showGridLines="0" zoomScaleNormal="100" workbookViewId="0">
      <selection activeCell="C60" sqref="C60"/>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778</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v>2.57</v>
      </c>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v>21.47</v>
      </c>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v>191.68</v>
      </c>
      <c r="E11" s="738">
        <v>39.33</v>
      </c>
      <c r="F11" s="738">
        <v>8.51</v>
      </c>
      <c r="G11" s="738"/>
      <c r="H11" s="739"/>
      <c r="I11" s="739">
        <v>8.94</v>
      </c>
      <c r="J11" s="739">
        <v>18.350000000000001</v>
      </c>
      <c r="K11" s="739">
        <v>4.72</v>
      </c>
      <c r="L11" s="739">
        <v>24.77</v>
      </c>
      <c r="M11" s="739"/>
      <c r="N11" s="739"/>
      <c r="O11" s="739">
        <v>-0.06</v>
      </c>
      <c r="P11" s="739"/>
      <c r="Q11" s="740"/>
      <c r="R11" s="1099"/>
      <c r="S11" s="1099"/>
    </row>
    <row r="12" spans="2:19" s="156" customFormat="1" ht="15" customHeight="1">
      <c r="B12" s="199" t="s">
        <v>754</v>
      </c>
      <c r="C12" s="735" t="s">
        <v>1149</v>
      </c>
      <c r="D12" s="738">
        <v>193.73</v>
      </c>
      <c r="E12" s="738">
        <v>43.27</v>
      </c>
      <c r="F12" s="738">
        <v>7.0000000000000007E-2</v>
      </c>
      <c r="G12" s="738"/>
      <c r="H12" s="739"/>
      <c r="I12" s="739">
        <v>9.2899999999999991</v>
      </c>
      <c r="J12" s="739">
        <v>22.75</v>
      </c>
      <c r="K12" s="739">
        <v>6.37</v>
      </c>
      <c r="L12" s="739">
        <v>14.22</v>
      </c>
      <c r="M12" s="739">
        <v>7.0000000000000007E-2</v>
      </c>
      <c r="N12" s="739"/>
      <c r="O12" s="739">
        <v>-0.02</v>
      </c>
      <c r="P12" s="739">
        <v>0</v>
      </c>
      <c r="Q12" s="740"/>
      <c r="R12" s="172"/>
      <c r="S12" s="172"/>
    </row>
    <row r="13" spans="2:19" s="156" customFormat="1" ht="15" customHeight="1">
      <c r="B13" s="199" t="s">
        <v>753</v>
      </c>
      <c r="C13" s="735" t="s">
        <v>1150</v>
      </c>
      <c r="D13" s="738">
        <v>212.44</v>
      </c>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v>37.01</v>
      </c>
      <c r="E14" s="738"/>
      <c r="F14" s="738"/>
      <c r="G14" s="738">
        <v>0.56999999999999995</v>
      </c>
      <c r="H14" s="739"/>
      <c r="I14" s="739">
        <v>15.49</v>
      </c>
      <c r="J14" s="739">
        <v>0.11</v>
      </c>
      <c r="K14" s="739"/>
      <c r="L14" s="739">
        <v>0.46</v>
      </c>
      <c r="M14" s="739">
        <v>0.39</v>
      </c>
      <c r="N14" s="739"/>
      <c r="O14" s="739">
        <v>0</v>
      </c>
      <c r="P14" s="739">
        <v>0</v>
      </c>
      <c r="Q14" s="740"/>
      <c r="R14" s="172"/>
      <c r="S14" s="172"/>
    </row>
    <row r="15" spans="2:19" s="156" customFormat="1" ht="15" customHeight="1">
      <c r="B15" s="199" t="s">
        <v>914</v>
      </c>
      <c r="C15" s="735" t="s">
        <v>1152</v>
      </c>
      <c r="D15" s="738">
        <v>54.58</v>
      </c>
      <c r="E15" s="738"/>
      <c r="F15" s="738">
        <v>0.02</v>
      </c>
      <c r="G15" s="738"/>
      <c r="H15" s="739"/>
      <c r="I15" s="739">
        <v>9.51</v>
      </c>
      <c r="J15" s="739"/>
      <c r="K15" s="739"/>
      <c r="L15" s="739">
        <v>0.02</v>
      </c>
      <c r="M15" s="739"/>
      <c r="N15" s="739"/>
      <c r="O15" s="739">
        <v>0</v>
      </c>
      <c r="P15" s="739"/>
      <c r="Q15" s="740"/>
      <c r="R15" s="172"/>
      <c r="S15" s="172"/>
    </row>
    <row r="16" spans="2:19" s="156" customFormat="1" ht="15" customHeight="1">
      <c r="B16" s="199" t="s">
        <v>915</v>
      </c>
      <c r="C16" s="735" t="s">
        <v>1153</v>
      </c>
      <c r="D16" s="738">
        <v>1.27</v>
      </c>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v>87.55</v>
      </c>
      <c r="E17" s="738"/>
      <c r="F17" s="738"/>
      <c r="G17" s="738">
        <v>0.67</v>
      </c>
      <c r="H17" s="739"/>
      <c r="I17" s="739">
        <v>16.52</v>
      </c>
      <c r="J17" s="739"/>
      <c r="K17" s="739"/>
      <c r="L17" s="739">
        <v>0.67</v>
      </c>
      <c r="M17" s="739">
        <v>0.67</v>
      </c>
      <c r="N17" s="739"/>
      <c r="O17" s="739">
        <v>0</v>
      </c>
      <c r="P17" s="739">
        <v>0</v>
      </c>
      <c r="Q17" s="740"/>
      <c r="R17" s="172"/>
      <c r="S17" s="172"/>
    </row>
    <row r="18" spans="2:19" s="156" customFormat="1" ht="15" customHeight="1">
      <c r="B18" s="199" t="s">
        <v>917</v>
      </c>
      <c r="C18" s="735" t="s">
        <v>1157</v>
      </c>
      <c r="D18" s="738">
        <v>18616.93</v>
      </c>
      <c r="E18" s="738">
        <v>29.36</v>
      </c>
      <c r="F18" s="738">
        <v>96.71</v>
      </c>
      <c r="G18" s="738">
        <v>649.52</v>
      </c>
      <c r="H18" s="739">
        <v>471.23</v>
      </c>
      <c r="I18" s="739">
        <v>17.41</v>
      </c>
      <c r="J18" s="739">
        <v>566.9</v>
      </c>
      <c r="K18" s="739">
        <v>30.47</v>
      </c>
      <c r="L18" s="739">
        <v>649.45000000000005</v>
      </c>
      <c r="M18" s="739">
        <v>91.27</v>
      </c>
      <c r="N18" s="739">
        <v>7.01</v>
      </c>
      <c r="O18" s="739">
        <v>-1.34</v>
      </c>
      <c r="P18" s="739">
        <v>-0.52</v>
      </c>
      <c r="Q18" s="740">
        <v>-0.75</v>
      </c>
      <c r="R18" s="172"/>
      <c r="S18" s="172"/>
    </row>
    <row r="19" spans="2:19" s="156" customFormat="1" ht="15" customHeight="1">
      <c r="B19" s="199" t="s">
        <v>918</v>
      </c>
      <c r="C19" s="735" t="s">
        <v>1155</v>
      </c>
      <c r="D19" s="738">
        <v>43.46</v>
      </c>
      <c r="E19" s="738">
        <v>0.01</v>
      </c>
      <c r="F19" s="738">
        <v>0.68</v>
      </c>
      <c r="G19" s="738">
        <v>2.15</v>
      </c>
      <c r="H19" s="739">
        <v>0.43</v>
      </c>
      <c r="I19" s="739">
        <v>14.4</v>
      </c>
      <c r="J19" s="739">
        <v>0.87</v>
      </c>
      <c r="K19" s="739">
        <v>0.06</v>
      </c>
      <c r="L19" s="739">
        <v>2.35</v>
      </c>
      <c r="M19" s="739">
        <v>1.26</v>
      </c>
      <c r="N19" s="739">
        <v>0.33</v>
      </c>
      <c r="O19" s="739">
        <v>-0.05</v>
      </c>
      <c r="P19" s="739">
        <v>0</v>
      </c>
      <c r="Q19" s="740">
        <v>-0.05</v>
      </c>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v>252.39</v>
      </c>
      <c r="E21" s="738">
        <v>12.09</v>
      </c>
      <c r="F21" s="738">
        <v>0.52</v>
      </c>
      <c r="G21" s="738">
        <v>0.91</v>
      </c>
      <c r="H21" s="739">
        <v>0.43</v>
      </c>
      <c r="I21" s="739">
        <v>18.760000000000002</v>
      </c>
      <c r="J21" s="739">
        <v>6.24</v>
      </c>
      <c r="K21" s="739">
        <v>0.67</v>
      </c>
      <c r="L21" s="739">
        <v>7.02</v>
      </c>
      <c r="M21" s="739">
        <v>0.13</v>
      </c>
      <c r="N21" s="739">
        <v>0.33</v>
      </c>
      <c r="O21" s="739">
        <v>-0.06</v>
      </c>
      <c r="P21" s="739">
        <v>0</v>
      </c>
      <c r="Q21" s="740">
        <v>-0.05</v>
      </c>
      <c r="R21" s="177"/>
      <c r="S21" s="155"/>
    </row>
    <row r="22" spans="2:19" s="505" customFormat="1" ht="15" customHeight="1">
      <c r="B22" s="199" t="s">
        <v>921</v>
      </c>
      <c r="C22" s="736" t="s">
        <v>1134</v>
      </c>
      <c r="D22" s="741">
        <v>1.1299999999999999</v>
      </c>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v>89.37</v>
      </c>
      <c r="E23" s="741">
        <v>12.09</v>
      </c>
      <c r="F23" s="741">
        <v>0.06</v>
      </c>
      <c r="G23" s="741">
        <v>0.37</v>
      </c>
      <c r="H23" s="742"/>
      <c r="I23" s="742">
        <v>16.760000000000002</v>
      </c>
      <c r="J23" s="742">
        <v>5.56</v>
      </c>
      <c r="K23" s="742">
        <v>0.67</v>
      </c>
      <c r="L23" s="742">
        <v>6.27</v>
      </c>
      <c r="M23" s="742"/>
      <c r="N23" s="742"/>
      <c r="O23" s="742">
        <v>-0.01</v>
      </c>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v>93.67</v>
      </c>
      <c r="E25" s="741">
        <v>0</v>
      </c>
      <c r="F25" s="741">
        <v>0.18</v>
      </c>
      <c r="G25" s="741">
        <v>0.42</v>
      </c>
      <c r="H25" s="742">
        <v>0.23</v>
      </c>
      <c r="I25" s="742">
        <v>15.44</v>
      </c>
      <c r="J25" s="742">
        <v>0.42</v>
      </c>
      <c r="K25" s="742"/>
      <c r="L25" s="742">
        <v>0.41</v>
      </c>
      <c r="M25" s="742">
        <v>0.13</v>
      </c>
      <c r="N25" s="742">
        <v>0.23</v>
      </c>
      <c r="O25" s="742">
        <v>-0.02</v>
      </c>
      <c r="P25" s="742">
        <v>0</v>
      </c>
      <c r="Q25" s="743">
        <v>-0.01</v>
      </c>
      <c r="R25" s="179"/>
      <c r="S25" s="180"/>
    </row>
    <row r="26" spans="2:19" s="505" customFormat="1" ht="15" customHeight="1">
      <c r="B26" s="199" t="s">
        <v>925</v>
      </c>
      <c r="C26" s="736" t="s">
        <v>1138</v>
      </c>
      <c r="D26" s="741">
        <v>6.42</v>
      </c>
      <c r="E26" s="741"/>
      <c r="F26" s="741">
        <v>0.12</v>
      </c>
      <c r="G26" s="741">
        <v>0.13</v>
      </c>
      <c r="H26" s="742"/>
      <c r="I26" s="742">
        <v>13.7</v>
      </c>
      <c r="J26" s="742"/>
      <c r="K26" s="742"/>
      <c r="L26" s="742">
        <v>0.24</v>
      </c>
      <c r="M26" s="742"/>
      <c r="N26" s="742"/>
      <c r="O26" s="742">
        <v>0</v>
      </c>
      <c r="P26" s="742"/>
      <c r="Q26" s="743"/>
      <c r="R26" s="180"/>
      <c r="S26" s="180"/>
    </row>
    <row r="27" spans="2:19" s="505" customFormat="1" ht="15" customHeight="1">
      <c r="B27" s="199" t="s">
        <v>926</v>
      </c>
      <c r="C27" s="736" t="s">
        <v>1139</v>
      </c>
      <c r="D27" s="741">
        <v>0.31</v>
      </c>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v>0.39</v>
      </c>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v>28.07</v>
      </c>
      <c r="E29" s="741"/>
      <c r="F29" s="741">
        <v>7.0000000000000007E-2</v>
      </c>
      <c r="G29" s="741"/>
      <c r="H29" s="742">
        <v>0.2</v>
      </c>
      <c r="I29" s="742">
        <v>16.27</v>
      </c>
      <c r="J29" s="742">
        <v>0.26</v>
      </c>
      <c r="K29" s="742"/>
      <c r="L29" s="742"/>
      <c r="M29" s="742"/>
      <c r="N29" s="742"/>
      <c r="O29" s="742">
        <v>0</v>
      </c>
      <c r="P29" s="742"/>
      <c r="Q29" s="743"/>
      <c r="R29" s="180"/>
      <c r="S29" s="180"/>
    </row>
    <row r="30" spans="2:19" s="505" customFormat="1" ht="15" customHeight="1">
      <c r="B30" s="199" t="s">
        <v>929</v>
      </c>
      <c r="C30" s="736" t="s">
        <v>1142</v>
      </c>
      <c r="D30" s="741">
        <v>33.04</v>
      </c>
      <c r="E30" s="741"/>
      <c r="F30" s="741">
        <v>0.1</v>
      </c>
      <c r="G30" s="741"/>
      <c r="H30" s="742"/>
      <c r="I30" s="742">
        <v>6.17</v>
      </c>
      <c r="J30" s="742"/>
      <c r="K30" s="742"/>
      <c r="L30" s="742">
        <v>0.1</v>
      </c>
      <c r="M30" s="742"/>
      <c r="N30" s="742">
        <v>0.1</v>
      </c>
      <c r="O30" s="742">
        <v>-0.03</v>
      </c>
      <c r="P30" s="742"/>
      <c r="Q30" s="743">
        <v>-0.03</v>
      </c>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E6B03-1AF8-4C9A-98EB-18ADB14C3C01}">
  <sheetPr>
    <pageSetUpPr fitToPage="1"/>
  </sheetPr>
  <dimension ref="B1:S65"/>
  <sheetViews>
    <sheetView showGridLines="0" zoomScaleNormal="100" workbookViewId="0">
      <selection activeCell="C53" sqref="C53"/>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785</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v>51.75</v>
      </c>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v>29.41</v>
      </c>
      <c r="E12" s="738"/>
      <c r="F12" s="738">
        <v>29.41</v>
      </c>
      <c r="G12" s="738"/>
      <c r="H12" s="739"/>
      <c r="I12" s="739">
        <v>6.19</v>
      </c>
      <c r="J12" s="739">
        <v>29.41</v>
      </c>
      <c r="K12" s="739"/>
      <c r="L12" s="739"/>
      <c r="M12" s="739"/>
      <c r="N12" s="739"/>
      <c r="O12" s="739">
        <v>-0.03</v>
      </c>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v>20.13</v>
      </c>
      <c r="E15" s="738"/>
      <c r="F15" s="738"/>
      <c r="G15" s="738"/>
      <c r="H15" s="739"/>
      <c r="I15" s="739"/>
      <c r="J15" s="739"/>
      <c r="K15" s="739"/>
      <c r="L15" s="739"/>
      <c r="M15" s="739"/>
      <c r="N15" s="739"/>
      <c r="O15" s="739"/>
      <c r="P15" s="739"/>
      <c r="Q15" s="740"/>
      <c r="R15" s="172"/>
      <c r="S15" s="172"/>
    </row>
    <row r="16" spans="2:19" s="156" customFormat="1" ht="15" customHeight="1">
      <c r="B16" s="199" t="s">
        <v>915</v>
      </c>
      <c r="C16" s="735" t="s">
        <v>1153</v>
      </c>
      <c r="D16" s="738">
        <v>57.89</v>
      </c>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v>8.07</v>
      </c>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v>22.25</v>
      </c>
      <c r="E21" s="738" t="s">
        <v>736</v>
      </c>
      <c r="F21" s="738" t="s">
        <v>736</v>
      </c>
      <c r="G21" s="738" t="s">
        <v>736</v>
      </c>
      <c r="H21" s="739" t="s">
        <v>736</v>
      </c>
      <c r="I21" s="739"/>
      <c r="J21" s="739" t="s">
        <v>736</v>
      </c>
      <c r="K21" s="739" t="s">
        <v>736</v>
      </c>
      <c r="L21" s="739" t="s">
        <v>736</v>
      </c>
      <c r="M21" s="739" t="s">
        <v>736</v>
      </c>
      <c r="N21" s="739" t="s">
        <v>736</v>
      </c>
      <c r="O21" s="739" t="s">
        <v>736</v>
      </c>
      <c r="P21" s="739" t="s">
        <v>736</v>
      </c>
      <c r="Q21" s="740" t="s">
        <v>736</v>
      </c>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v>22.25</v>
      </c>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F49F6-CA56-47CC-8FAB-C57823FAD120}">
  <sheetPr>
    <pageSetUpPr fitToPage="1"/>
  </sheetPr>
  <dimension ref="B1:S65"/>
  <sheetViews>
    <sheetView showGridLines="0" zoomScaleNormal="100" workbookViewId="0">
      <selection activeCell="C45" sqref="C45"/>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789</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v>132.31989999999999</v>
      </c>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c r="E12" s="738"/>
      <c r="F12" s="738"/>
      <c r="G12" s="738"/>
      <c r="H12" s="739"/>
      <c r="I12" s="739"/>
      <c r="J12" s="739"/>
      <c r="K12" s="739"/>
      <c r="L12" s="739"/>
      <c r="M12" s="739"/>
      <c r="N12" s="739"/>
      <c r="O12" s="739"/>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c r="E15" s="738"/>
      <c r="F15" s="738"/>
      <c r="G15" s="738"/>
      <c r="H15" s="739"/>
      <c r="I15" s="739"/>
      <c r="J15" s="739"/>
      <c r="K15" s="739"/>
      <c r="L15" s="739"/>
      <c r="M15" s="739"/>
      <c r="N15" s="739"/>
      <c r="O15" s="739"/>
      <c r="P15" s="739"/>
      <c r="Q15" s="740"/>
      <c r="R15" s="172"/>
      <c r="S15" s="172"/>
    </row>
    <row r="16" spans="2:19" s="156" customFormat="1" ht="15" customHeight="1">
      <c r="B16" s="199" t="s">
        <v>915</v>
      </c>
      <c r="C16" s="735" t="s">
        <v>1153</v>
      </c>
      <c r="D16" s="738"/>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c r="E21" s="738"/>
      <c r="F21" s="738"/>
      <c r="G21" s="738"/>
      <c r="H21" s="739"/>
      <c r="I21" s="739"/>
      <c r="J21" s="739"/>
      <c r="K21" s="739"/>
      <c r="L21" s="739"/>
      <c r="M21" s="739"/>
      <c r="N21" s="739"/>
      <c r="O21" s="739"/>
      <c r="P21" s="739"/>
      <c r="Q21" s="740"/>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5A895-9C1A-4706-AE6A-2A2ABE3122F6}">
  <sheetPr>
    <pageSetUpPr fitToPage="1"/>
  </sheetPr>
  <dimension ref="B1:S65"/>
  <sheetViews>
    <sheetView showGridLines="0" zoomScaleNormal="100" workbookViewId="0">
      <selection activeCell="C62" sqref="C62"/>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786</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v>40.119999999999997</v>
      </c>
      <c r="E12" s="738"/>
      <c r="F12" s="738"/>
      <c r="G12" s="738"/>
      <c r="H12" s="739"/>
      <c r="I12" s="739"/>
      <c r="J12" s="739"/>
      <c r="K12" s="739"/>
      <c r="L12" s="739"/>
      <c r="M12" s="739"/>
      <c r="N12" s="739"/>
      <c r="O12" s="739"/>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c r="E15" s="738"/>
      <c r="F15" s="738"/>
      <c r="G15" s="738"/>
      <c r="H15" s="739"/>
      <c r="I15" s="739"/>
      <c r="J15" s="739"/>
      <c r="K15" s="739"/>
      <c r="L15" s="739"/>
      <c r="M15" s="739"/>
      <c r="N15" s="739"/>
      <c r="O15" s="739"/>
      <c r="P15" s="739"/>
      <c r="Q15" s="740"/>
      <c r="R15" s="172"/>
      <c r="S15" s="172"/>
    </row>
    <row r="16" spans="2:19" s="156" customFormat="1" ht="15" customHeight="1">
      <c r="B16" s="199" t="s">
        <v>915</v>
      </c>
      <c r="C16" s="735" t="s">
        <v>1153</v>
      </c>
      <c r="D16" s="738">
        <v>14.08</v>
      </c>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v>12.62</v>
      </c>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v>19.03</v>
      </c>
      <c r="E21" s="738"/>
      <c r="F21" s="738"/>
      <c r="G21" s="738"/>
      <c r="H21" s="739"/>
      <c r="I21" s="739"/>
      <c r="J21" s="739"/>
      <c r="K21" s="739"/>
      <c r="L21" s="739"/>
      <c r="M21" s="739"/>
      <c r="N21" s="739"/>
      <c r="O21" s="739"/>
      <c r="P21" s="739"/>
      <c r="Q21" s="740"/>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v>19.03</v>
      </c>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51ED6-BF6F-4C02-B620-EE00B3B86C9A}">
  <sheetPr>
    <pageSetUpPr fitToPage="1"/>
  </sheetPr>
  <dimension ref="B1:S65"/>
  <sheetViews>
    <sheetView showGridLines="0" zoomScaleNormal="100" workbookViewId="0">
      <selection activeCell="C56" sqref="C56"/>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788</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c r="E12" s="738"/>
      <c r="F12" s="738"/>
      <c r="G12" s="738"/>
      <c r="H12" s="739"/>
      <c r="I12" s="739"/>
      <c r="J12" s="739"/>
      <c r="K12" s="739"/>
      <c r="L12" s="739"/>
      <c r="M12" s="739"/>
      <c r="N12" s="739"/>
      <c r="O12" s="739"/>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c r="E15" s="738"/>
      <c r="F15" s="738"/>
      <c r="G15" s="738"/>
      <c r="H15" s="739"/>
      <c r="I15" s="739"/>
      <c r="J15" s="739"/>
      <c r="K15" s="739"/>
      <c r="L15" s="739"/>
      <c r="M15" s="739"/>
      <c r="N15" s="739"/>
      <c r="O15" s="739"/>
      <c r="P15" s="739"/>
      <c r="Q15" s="740"/>
      <c r="R15" s="172"/>
      <c r="S15" s="172"/>
    </row>
    <row r="16" spans="2:19" s="156" customFormat="1" ht="15" customHeight="1">
      <c r="B16" s="199" t="s">
        <v>915</v>
      </c>
      <c r="C16" s="735" t="s">
        <v>1153</v>
      </c>
      <c r="D16" s="738"/>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v>53.462699999999998</v>
      </c>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c r="E21" s="738"/>
      <c r="F21" s="738"/>
      <c r="G21" s="738"/>
      <c r="H21" s="739"/>
      <c r="I21" s="739"/>
      <c r="J21" s="739"/>
      <c r="K21" s="739"/>
      <c r="L21" s="739"/>
      <c r="M21" s="739"/>
      <c r="N21" s="739"/>
      <c r="O21" s="739"/>
      <c r="P21" s="739"/>
      <c r="Q21" s="740"/>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EF71A-9DA2-4C0E-AB68-1AE9EB200185}">
  <dimension ref="A1:I33"/>
  <sheetViews>
    <sheetView showGridLines="0" zoomScaleNormal="100" workbookViewId="0">
      <selection activeCell="C58" sqref="C58"/>
    </sheetView>
  </sheetViews>
  <sheetFormatPr defaultColWidth="9.140625" defaultRowHeight="14.25"/>
  <cols>
    <col min="1" max="1" width="5.7109375" style="758" customWidth="1"/>
    <col min="2" max="2" width="10.7109375" style="758" customWidth="1"/>
    <col min="3" max="3" width="80.7109375" style="758" customWidth="1"/>
    <col min="4" max="8" width="25.7109375" style="759" customWidth="1"/>
    <col min="9" max="9" width="9.140625" style="757"/>
    <col min="10" max="16384" width="9.140625" style="758"/>
  </cols>
  <sheetData>
    <row r="1" spans="1:9" ht="15" customHeight="1">
      <c r="A1" s="23"/>
      <c r="B1" s="23"/>
      <c r="C1" s="23"/>
      <c r="D1" s="24"/>
      <c r="E1" s="24"/>
      <c r="F1" s="24"/>
      <c r="G1" s="24"/>
      <c r="H1" s="24"/>
    </row>
    <row r="2" spans="1:9" ht="20.100000000000001" customHeight="1">
      <c r="A2" s="23"/>
      <c r="B2" s="26" t="s">
        <v>1270</v>
      </c>
    </row>
    <row r="3" spans="1:9" ht="15" customHeight="1" thickBot="1">
      <c r="A3" s="23"/>
    </row>
    <row r="4" spans="1:9" ht="15" customHeight="1">
      <c r="A4" s="23"/>
      <c r="B4" s="133"/>
      <c r="C4" s="58"/>
      <c r="D4" s="58" t="s">
        <v>693</v>
      </c>
      <c r="E4" s="58" t="s">
        <v>694</v>
      </c>
      <c r="F4" s="58" t="s">
        <v>695</v>
      </c>
      <c r="G4" s="58" t="s">
        <v>696</v>
      </c>
      <c r="H4" s="340" t="s">
        <v>1259</v>
      </c>
    </row>
    <row r="5" spans="1:9" ht="60" customHeight="1">
      <c r="A5" s="23"/>
      <c r="B5" s="1059"/>
      <c r="C5" s="1060"/>
      <c r="D5" s="225" t="s">
        <v>1421</v>
      </c>
      <c r="E5" s="225" t="s">
        <v>1422</v>
      </c>
      <c r="F5" s="225" t="s">
        <v>1423</v>
      </c>
      <c r="G5" s="225" t="s">
        <v>1262</v>
      </c>
      <c r="H5" s="346" t="s">
        <v>1424</v>
      </c>
    </row>
    <row r="6" spans="1:9" ht="15" customHeight="1">
      <c r="A6" s="23"/>
      <c r="B6" s="39">
        <v>1</v>
      </c>
      <c r="C6" s="354" t="s">
        <v>48</v>
      </c>
      <c r="D6" s="561"/>
      <c r="E6" s="561"/>
      <c r="F6" s="561">
        <v>32635990.887399998</v>
      </c>
      <c r="G6" s="561">
        <v>32635990.887399998</v>
      </c>
      <c r="H6" s="375">
        <v>32635990.887399998</v>
      </c>
      <c r="I6" s="761"/>
    </row>
    <row r="7" spans="1:9" ht="15" customHeight="1">
      <c r="A7" s="23"/>
      <c r="B7" s="39" t="s">
        <v>92</v>
      </c>
      <c r="C7" s="354" t="s">
        <v>1271</v>
      </c>
      <c r="D7" s="561"/>
      <c r="E7" s="561"/>
      <c r="F7" s="561">
        <v>53832803.312799998</v>
      </c>
      <c r="G7" s="561">
        <v>53832803.312799998</v>
      </c>
      <c r="H7" s="375">
        <v>53832803.312799998</v>
      </c>
      <c r="I7" s="761"/>
    </row>
    <row r="8" spans="1:9" ht="15" customHeight="1">
      <c r="A8" s="23"/>
      <c r="B8" s="39" t="s">
        <v>93</v>
      </c>
      <c r="C8" s="354" t="s">
        <v>24</v>
      </c>
      <c r="D8" s="561"/>
      <c r="E8" s="561"/>
      <c r="F8" s="561">
        <v>19710767.09</v>
      </c>
      <c r="G8" s="561">
        <v>19710767.09</v>
      </c>
      <c r="H8" s="375">
        <v>19710767.09</v>
      </c>
      <c r="I8" s="761"/>
    </row>
    <row r="9" spans="1:9" ht="15" customHeight="1">
      <c r="A9" s="23"/>
      <c r="B9" s="39" t="s">
        <v>1272</v>
      </c>
      <c r="C9" s="354" t="s">
        <v>1273</v>
      </c>
      <c r="D9" s="561"/>
      <c r="E9" s="561"/>
      <c r="F9" s="561"/>
      <c r="G9" s="561"/>
      <c r="H9" s="375"/>
      <c r="I9" s="761"/>
    </row>
    <row r="10" spans="1:9" ht="15" customHeight="1">
      <c r="A10" s="23"/>
      <c r="B10" s="39" t="s">
        <v>1274</v>
      </c>
      <c r="C10" s="354" t="s">
        <v>1275</v>
      </c>
      <c r="D10" s="561"/>
      <c r="E10" s="561"/>
      <c r="F10" s="561">
        <v>0</v>
      </c>
      <c r="G10" s="561">
        <v>0</v>
      </c>
      <c r="H10" s="375">
        <v>0</v>
      </c>
      <c r="I10" s="761"/>
    </row>
    <row r="11" spans="1:9" ht="15" customHeight="1">
      <c r="A11" s="23"/>
      <c r="B11" s="39">
        <v>2</v>
      </c>
      <c r="C11" s="354" t="s">
        <v>27</v>
      </c>
      <c r="D11" s="561">
        <v>418111793.23266602</v>
      </c>
      <c r="E11" s="561">
        <v>241183056.45499992</v>
      </c>
      <c r="F11" s="561">
        <v>418111793.23266602</v>
      </c>
      <c r="G11" s="561">
        <v>241183056.45499992</v>
      </c>
      <c r="H11" s="375">
        <v>241183056.45499992</v>
      </c>
      <c r="I11" s="761"/>
    </row>
    <row r="12" spans="1:9" ht="15" customHeight="1">
      <c r="A12" s="23"/>
      <c r="B12" s="39">
        <v>3</v>
      </c>
      <c r="C12" s="354" t="s">
        <v>90</v>
      </c>
      <c r="D12" s="561"/>
      <c r="E12" s="561"/>
      <c r="F12" s="561">
        <v>451838959.72000003</v>
      </c>
      <c r="G12" s="561">
        <v>451838959.72000003</v>
      </c>
      <c r="H12" s="375">
        <v>451838959.72000003</v>
      </c>
      <c r="I12" s="761"/>
    </row>
    <row r="13" spans="1:9" ht="15" customHeight="1">
      <c r="A13" s="23"/>
      <c r="B13" s="326">
        <v>4</v>
      </c>
      <c r="C13" s="327" t="s">
        <v>808</v>
      </c>
      <c r="D13" s="300"/>
      <c r="E13" s="300"/>
      <c r="F13" s="300"/>
      <c r="G13" s="300"/>
      <c r="H13" s="328"/>
      <c r="I13" s="761"/>
    </row>
    <row r="14" spans="1:9" ht="15" customHeight="1">
      <c r="A14" s="23"/>
      <c r="B14" s="39">
        <v>5</v>
      </c>
      <c r="C14" s="354" t="s">
        <v>28</v>
      </c>
      <c r="D14" s="561">
        <v>1687942186.6141388</v>
      </c>
      <c r="E14" s="561">
        <v>2901867663.7709942</v>
      </c>
      <c r="F14" s="561">
        <v>1891014813.77964</v>
      </c>
      <c r="G14" s="561">
        <v>3635274018.8798094</v>
      </c>
      <c r="H14" s="375">
        <v>3104940290.9364944</v>
      </c>
      <c r="I14" s="761"/>
    </row>
    <row r="15" spans="1:9" s="245" customFormat="1" ht="15" customHeight="1">
      <c r="A15" s="888"/>
      <c r="B15" s="371" t="s">
        <v>1276</v>
      </c>
      <c r="C15" s="502" t="s">
        <v>1277</v>
      </c>
      <c r="D15" s="570">
        <v>1687942186.6141388</v>
      </c>
      <c r="E15" s="570">
        <v>2932277968.3109999</v>
      </c>
      <c r="F15" s="570">
        <v>1687942186.6141388</v>
      </c>
      <c r="G15" s="570">
        <v>3462611696.2543082</v>
      </c>
      <c r="H15" s="567">
        <v>2932277968.3109932</v>
      </c>
      <c r="I15" s="889"/>
    </row>
    <row r="16" spans="1:9" s="245" customFormat="1" ht="15" customHeight="1">
      <c r="A16" s="888"/>
      <c r="B16" s="371" t="s">
        <v>1278</v>
      </c>
      <c r="C16" s="502" t="s">
        <v>1279</v>
      </c>
      <c r="D16" s="570"/>
      <c r="E16" s="570"/>
      <c r="F16" s="570"/>
      <c r="G16" s="570"/>
      <c r="H16" s="567"/>
      <c r="I16" s="889"/>
    </row>
    <row r="17" spans="1:9" s="245" customFormat="1" ht="15" customHeight="1">
      <c r="A17" s="888"/>
      <c r="B17" s="371" t="s">
        <v>1280</v>
      </c>
      <c r="C17" s="502" t="s">
        <v>1281</v>
      </c>
      <c r="D17" s="570">
        <v>1687942186.6141388</v>
      </c>
      <c r="E17" s="570">
        <v>2901867663.7709942</v>
      </c>
      <c r="F17" s="570">
        <v>1833548332.5396399</v>
      </c>
      <c r="G17" s="570">
        <v>3577807537.6398106</v>
      </c>
      <c r="H17" s="567">
        <v>3047473809.6964903</v>
      </c>
      <c r="I17" s="889"/>
    </row>
    <row r="18" spans="1:9" s="245" customFormat="1" ht="15" customHeight="1">
      <c r="A18" s="888"/>
      <c r="B18" s="371" t="s">
        <v>1282</v>
      </c>
      <c r="C18" s="502" t="s">
        <v>1283</v>
      </c>
      <c r="D18" s="570"/>
      <c r="E18" s="570"/>
      <c r="F18" s="570">
        <v>57466481.240000002</v>
      </c>
      <c r="G18" s="570">
        <v>57466481.239999995</v>
      </c>
      <c r="H18" s="567">
        <v>57466481.239999995</v>
      </c>
      <c r="I18" s="889"/>
    </row>
    <row r="19" spans="1:9" s="245" customFormat="1" ht="15" customHeight="1">
      <c r="A19" s="888"/>
      <c r="B19" s="371" t="s">
        <v>1284</v>
      </c>
      <c r="C19" s="502" t="s">
        <v>1285</v>
      </c>
      <c r="D19" s="570"/>
      <c r="E19" s="570"/>
      <c r="F19" s="570"/>
      <c r="G19" s="570"/>
      <c r="H19" s="567"/>
      <c r="I19" s="889"/>
    </row>
    <row r="20" spans="1:9" ht="15" customHeight="1">
      <c r="A20" s="23"/>
      <c r="B20" s="39">
        <v>6</v>
      </c>
      <c r="C20" s="354" t="s">
        <v>29</v>
      </c>
      <c r="D20" s="561">
        <v>4223532302.2038989</v>
      </c>
      <c r="E20" s="561">
        <v>1578966939.88574</v>
      </c>
      <c r="F20" s="561">
        <v>4660754752.3503761</v>
      </c>
      <c r="G20" s="561">
        <v>2016189390.0322161</v>
      </c>
      <c r="H20" s="375">
        <v>2016189390.0322161</v>
      </c>
      <c r="I20" s="761"/>
    </row>
    <row r="21" spans="1:9" s="245" customFormat="1" ht="15" customHeight="1">
      <c r="A21" s="888"/>
      <c r="B21" s="371" t="s">
        <v>1286</v>
      </c>
      <c r="C21" s="502" t="s">
        <v>1287</v>
      </c>
      <c r="D21" s="570"/>
      <c r="E21" s="570"/>
      <c r="F21" s="570"/>
      <c r="G21" s="570"/>
      <c r="H21" s="567"/>
      <c r="I21" s="889"/>
    </row>
    <row r="22" spans="1:9" s="245" customFormat="1" ht="15" customHeight="1">
      <c r="A22" s="888"/>
      <c r="B22" s="371" t="s">
        <v>1288</v>
      </c>
      <c r="C22" s="502" t="s">
        <v>1289</v>
      </c>
      <c r="D22" s="570"/>
      <c r="E22" s="570"/>
      <c r="F22" s="570"/>
      <c r="G22" s="570"/>
      <c r="H22" s="567"/>
      <c r="I22" s="889"/>
    </row>
    <row r="23" spans="1:9" s="245" customFormat="1" ht="15" customHeight="1">
      <c r="A23" s="888"/>
      <c r="B23" s="371" t="s">
        <v>1290</v>
      </c>
      <c r="C23" s="502" t="s">
        <v>1291</v>
      </c>
      <c r="D23" s="570"/>
      <c r="E23" s="570">
        <v>1578966939.88574</v>
      </c>
      <c r="F23" s="570">
        <v>437222450.14647603</v>
      </c>
      <c r="G23" s="570">
        <v>2016189390.0322161</v>
      </c>
      <c r="H23" s="567">
        <v>2016189390.0322161</v>
      </c>
      <c r="I23" s="889"/>
    </row>
    <row r="24" spans="1:9" s="245" customFormat="1" ht="15" customHeight="1">
      <c r="A24" s="888"/>
      <c r="B24" s="371" t="s">
        <v>1388</v>
      </c>
      <c r="C24" s="502" t="s">
        <v>1292</v>
      </c>
      <c r="D24" s="570">
        <v>4223532302.2038989</v>
      </c>
      <c r="E24" s="570"/>
      <c r="F24" s="570">
        <v>4223532302.2038999</v>
      </c>
      <c r="G24" s="570"/>
      <c r="H24" s="567"/>
      <c r="I24" s="889"/>
    </row>
    <row r="25" spans="1:9" ht="15" customHeight="1">
      <c r="A25" s="23"/>
      <c r="B25" s="326">
        <v>7</v>
      </c>
      <c r="C25" s="327" t="s">
        <v>808</v>
      </c>
      <c r="D25" s="300"/>
      <c r="E25" s="300"/>
      <c r="F25" s="300"/>
      <c r="G25" s="300"/>
      <c r="H25" s="328"/>
      <c r="I25" s="761"/>
    </row>
    <row r="26" spans="1:9" ht="15" customHeight="1">
      <c r="A26" s="23"/>
      <c r="B26" s="39" t="s">
        <v>487</v>
      </c>
      <c r="C26" s="354" t="s">
        <v>1293</v>
      </c>
      <c r="D26" s="561"/>
      <c r="E26" s="561">
        <v>10934051724.565731</v>
      </c>
      <c r="F26" s="561">
        <v>15453076.095000001</v>
      </c>
      <c r="G26" s="561">
        <v>10949504800.660671</v>
      </c>
      <c r="H26" s="375">
        <v>10949504800.660667</v>
      </c>
      <c r="I26" s="761"/>
    </row>
    <row r="27" spans="1:9" ht="15" customHeight="1">
      <c r="A27" s="23"/>
      <c r="B27" s="39" t="s">
        <v>488</v>
      </c>
      <c r="C27" s="354" t="s">
        <v>1294</v>
      </c>
      <c r="D27" s="561"/>
      <c r="E27" s="561"/>
      <c r="F27" s="561"/>
      <c r="G27" s="561"/>
      <c r="H27" s="375"/>
      <c r="I27" s="761"/>
    </row>
    <row r="28" spans="1:9" ht="15" customHeight="1">
      <c r="A28" s="23"/>
      <c r="B28" s="39" t="s">
        <v>489</v>
      </c>
      <c r="C28" s="354" t="s">
        <v>1295</v>
      </c>
      <c r="D28" s="561"/>
      <c r="E28" s="561">
        <v>104424130.70399199</v>
      </c>
      <c r="F28" s="561">
        <v>3681502.9403990102</v>
      </c>
      <c r="G28" s="561">
        <v>108105633.644391</v>
      </c>
      <c r="H28" s="375">
        <v>108105633.644391</v>
      </c>
      <c r="I28" s="761"/>
    </row>
    <row r="29" spans="1:9" ht="15" customHeight="1">
      <c r="A29" s="23"/>
      <c r="B29" s="39" t="s">
        <v>490</v>
      </c>
      <c r="C29" s="354" t="s">
        <v>1296</v>
      </c>
      <c r="D29" s="561"/>
      <c r="E29" s="561">
        <v>147208084.905</v>
      </c>
      <c r="F29" s="561">
        <v>13556916.630000001</v>
      </c>
      <c r="G29" s="561">
        <v>160765001.535</v>
      </c>
      <c r="H29" s="375">
        <v>160765001.535</v>
      </c>
      <c r="I29" s="761"/>
    </row>
    <row r="30" spans="1:9" ht="15" customHeight="1">
      <c r="A30" s="23"/>
      <c r="B30" s="39" t="s">
        <v>1250</v>
      </c>
      <c r="C30" s="354" t="s">
        <v>1297</v>
      </c>
      <c r="D30" s="557"/>
      <c r="E30" s="561">
        <v>182476794.82600001</v>
      </c>
      <c r="F30" s="561"/>
      <c r="G30" s="561">
        <v>182476794.82600001</v>
      </c>
      <c r="H30" s="375">
        <v>182476794.82600001</v>
      </c>
      <c r="I30" s="761"/>
    </row>
    <row r="31" spans="1:9" ht="15" customHeight="1">
      <c r="A31" s="23"/>
      <c r="B31" s="27" t="s">
        <v>1251</v>
      </c>
      <c r="C31" s="28" t="s">
        <v>1298</v>
      </c>
      <c r="D31" s="557"/>
      <c r="E31" s="557"/>
      <c r="F31" s="557"/>
      <c r="G31" s="557"/>
      <c r="H31" s="38"/>
      <c r="I31" s="761"/>
    </row>
    <row r="32" spans="1:9" ht="15" customHeight="1">
      <c r="A32" s="23"/>
      <c r="B32" s="34">
        <v>8</v>
      </c>
      <c r="C32" s="35" t="s">
        <v>742</v>
      </c>
      <c r="D32" s="558"/>
      <c r="E32" s="558"/>
      <c r="F32" s="558">
        <v>322782864.95049995</v>
      </c>
      <c r="G32" s="558">
        <v>322782864.95049995</v>
      </c>
      <c r="H32" s="626">
        <v>322782864.95049995</v>
      </c>
      <c r="I32" s="761"/>
    </row>
    <row r="33" spans="1:9" ht="15" customHeight="1" thickBot="1">
      <c r="A33" s="23"/>
      <c r="B33" s="30">
        <v>9</v>
      </c>
      <c r="C33" s="31" t="s">
        <v>21</v>
      </c>
      <c r="D33" s="32">
        <v>6329586282.050704</v>
      </c>
      <c r="E33" s="32">
        <v>16090178395.112427</v>
      </c>
      <c r="F33" s="32">
        <v>7883374240.9887791</v>
      </c>
      <c r="G33" s="32">
        <v>18174300081.993816</v>
      </c>
      <c r="H33" s="33">
        <v>17643966354.050499</v>
      </c>
      <c r="I33" s="761"/>
    </row>
  </sheetData>
  <mergeCells count="1">
    <mergeCell ref="B5:C5"/>
  </mergeCells>
  <pageMargins left="0.7" right="0.7" top="0.75" bottom="0.75" header="0.3" footer="0.3"/>
  <pageSetup paperSize="9" scale="56" orientation="landscape" verticalDpi="12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BD8F2-5CA3-428B-99FE-8EF4BE4250C9}">
  <sheetPr>
    <pageSetUpPr fitToPage="1"/>
  </sheetPr>
  <dimension ref="B1:S65"/>
  <sheetViews>
    <sheetView showGridLines="0" zoomScaleNormal="100" workbookViewId="0">
      <selection activeCell="C53" sqref="C53"/>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780</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v>317.51</v>
      </c>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v>15.6</v>
      </c>
      <c r="E12" s="738"/>
      <c r="F12" s="738"/>
      <c r="G12" s="738"/>
      <c r="H12" s="739"/>
      <c r="I12" s="739"/>
      <c r="J12" s="739"/>
      <c r="K12" s="739"/>
      <c r="L12" s="739"/>
      <c r="M12" s="739"/>
      <c r="N12" s="739"/>
      <c r="O12" s="739"/>
      <c r="P12" s="739"/>
      <c r="Q12" s="740"/>
      <c r="R12" s="172"/>
      <c r="S12" s="172"/>
    </row>
    <row r="13" spans="2:19" s="156" customFormat="1" ht="15" customHeight="1">
      <c r="B13" s="199" t="s">
        <v>753</v>
      </c>
      <c r="C13" s="735" t="s">
        <v>1150</v>
      </c>
      <c r="D13" s="738">
        <v>68.790000000000006</v>
      </c>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v>35.08</v>
      </c>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v>26.03</v>
      </c>
      <c r="E15" s="738">
        <v>11.3</v>
      </c>
      <c r="F15" s="738"/>
      <c r="G15" s="738"/>
      <c r="H15" s="739"/>
      <c r="I15" s="739">
        <v>3.07</v>
      </c>
      <c r="J15" s="739">
        <v>3.33</v>
      </c>
      <c r="K15" s="739">
        <v>2.62</v>
      </c>
      <c r="L15" s="739">
        <v>5.35</v>
      </c>
      <c r="M15" s="739"/>
      <c r="N15" s="739"/>
      <c r="O15" s="739">
        <v>-0.02</v>
      </c>
      <c r="P15" s="739"/>
      <c r="Q15" s="740"/>
      <c r="R15" s="172"/>
      <c r="S15" s="172"/>
    </row>
    <row r="16" spans="2:19" s="156" customFormat="1" ht="15" customHeight="1">
      <c r="B16" s="199" t="s">
        <v>915</v>
      </c>
      <c r="C16" s="735" t="s">
        <v>1153</v>
      </c>
      <c r="D16" s="738"/>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v>32.65</v>
      </c>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v>33.24</v>
      </c>
      <c r="E21" s="738"/>
      <c r="F21" s="738"/>
      <c r="G21" s="738"/>
      <c r="H21" s="739"/>
      <c r="I21" s="739"/>
      <c r="J21" s="739"/>
      <c r="K21" s="739"/>
      <c r="L21" s="739"/>
      <c r="M21" s="739"/>
      <c r="N21" s="739"/>
      <c r="O21" s="739"/>
      <c r="P21" s="739"/>
      <c r="Q21" s="740"/>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v>33.24</v>
      </c>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0FBA9-919B-402F-84B1-32EFD6BECD56}">
  <sheetPr>
    <pageSetUpPr fitToPage="1"/>
  </sheetPr>
  <dimension ref="B1:S65"/>
  <sheetViews>
    <sheetView showGridLines="0" zoomScaleNormal="100" workbookViewId="0">
      <selection activeCell="C67" sqref="C67"/>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781</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v>78.690799999999996</v>
      </c>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c r="E12" s="738"/>
      <c r="F12" s="738"/>
      <c r="G12" s="738"/>
      <c r="H12" s="739"/>
      <c r="I12" s="739"/>
      <c r="J12" s="739"/>
      <c r="K12" s="739"/>
      <c r="L12" s="739"/>
      <c r="M12" s="739"/>
      <c r="N12" s="739"/>
      <c r="O12" s="739"/>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c r="E15" s="738"/>
      <c r="F15" s="738"/>
      <c r="G15" s="738"/>
      <c r="H15" s="739"/>
      <c r="I15" s="739"/>
      <c r="J15" s="739"/>
      <c r="K15" s="739"/>
      <c r="L15" s="739"/>
      <c r="M15" s="739"/>
      <c r="N15" s="739"/>
      <c r="O15" s="739"/>
      <c r="P15" s="739"/>
      <c r="Q15" s="740"/>
      <c r="R15" s="172"/>
      <c r="S15" s="172"/>
    </row>
    <row r="16" spans="2:19" s="156" customFormat="1" ht="15" customHeight="1">
      <c r="B16" s="199" t="s">
        <v>915</v>
      </c>
      <c r="C16" s="735" t="s">
        <v>1153</v>
      </c>
      <c r="D16" s="738"/>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c r="E21" s="738"/>
      <c r="F21" s="738"/>
      <c r="G21" s="738"/>
      <c r="H21" s="739"/>
      <c r="I21" s="739"/>
      <c r="J21" s="739"/>
      <c r="K21" s="739"/>
      <c r="L21" s="739"/>
      <c r="M21" s="739"/>
      <c r="N21" s="739"/>
      <c r="O21" s="739"/>
      <c r="P21" s="739"/>
      <c r="Q21" s="740"/>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A90D0-6D94-41B3-9C03-3BDAB790685F}">
  <sheetPr>
    <pageSetUpPr fitToPage="1"/>
  </sheetPr>
  <dimension ref="B1:S65"/>
  <sheetViews>
    <sheetView showGridLines="0" zoomScaleNormal="100" workbookViewId="0">
      <selection activeCell="C57" sqref="C57"/>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787</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v>28.234500000000001</v>
      </c>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c r="E12" s="738"/>
      <c r="F12" s="738"/>
      <c r="G12" s="738"/>
      <c r="H12" s="739"/>
      <c r="I12" s="739"/>
      <c r="J12" s="739"/>
      <c r="K12" s="739"/>
      <c r="L12" s="739"/>
      <c r="M12" s="739"/>
      <c r="N12" s="739"/>
      <c r="O12" s="739"/>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c r="E15" s="738"/>
      <c r="F15" s="738"/>
      <c r="G15" s="738"/>
      <c r="H15" s="739"/>
      <c r="I15" s="739"/>
      <c r="J15" s="739"/>
      <c r="K15" s="739"/>
      <c r="L15" s="739"/>
      <c r="M15" s="739"/>
      <c r="N15" s="739"/>
      <c r="O15" s="739"/>
      <c r="P15" s="739"/>
      <c r="Q15" s="740"/>
      <c r="R15" s="172"/>
      <c r="S15" s="172"/>
    </row>
    <row r="16" spans="2:19" s="156" customFormat="1" ht="15" customHeight="1">
      <c r="B16" s="199" t="s">
        <v>915</v>
      </c>
      <c r="C16" s="735" t="s">
        <v>1153</v>
      </c>
      <c r="D16" s="738"/>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c r="E21" s="738"/>
      <c r="F21" s="738"/>
      <c r="G21" s="738"/>
      <c r="H21" s="739"/>
      <c r="I21" s="739"/>
      <c r="J21" s="739"/>
      <c r="K21" s="739"/>
      <c r="L21" s="739"/>
      <c r="M21" s="739"/>
      <c r="N21" s="739"/>
      <c r="O21" s="739"/>
      <c r="P21" s="739"/>
      <c r="Q21" s="740"/>
      <c r="S21" s="172"/>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26442-0202-4FA2-B03C-8AEB6122E3E5}">
  <sheetPr>
    <pageSetUpPr fitToPage="1"/>
  </sheetPr>
  <dimension ref="B1:S65"/>
  <sheetViews>
    <sheetView showGridLines="0" zoomScaleNormal="100" workbookViewId="0">
      <selection activeCell="C50" sqref="C50"/>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782</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v>135.08000000000001</v>
      </c>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v>20.18</v>
      </c>
      <c r="E12" s="738">
        <v>19.98</v>
      </c>
      <c r="F12" s="738"/>
      <c r="G12" s="738"/>
      <c r="H12" s="739"/>
      <c r="I12" s="739">
        <v>2.04</v>
      </c>
      <c r="J12" s="739">
        <v>17.39</v>
      </c>
      <c r="K12" s="739"/>
      <c r="L12" s="739">
        <v>2.59</v>
      </c>
      <c r="M12" s="739"/>
      <c r="N12" s="739"/>
      <c r="O12" s="739">
        <v>-0.01</v>
      </c>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v>52.77</v>
      </c>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c r="E15" s="738"/>
      <c r="F15" s="738"/>
      <c r="G15" s="738"/>
      <c r="H15" s="739"/>
      <c r="I15" s="739"/>
      <c r="J15" s="739"/>
      <c r="K15" s="739"/>
      <c r="L15" s="739"/>
      <c r="M15" s="739"/>
      <c r="N15" s="739"/>
      <c r="O15" s="739"/>
      <c r="P15" s="739"/>
      <c r="Q15" s="740"/>
      <c r="R15" s="172"/>
      <c r="S15" s="172"/>
    </row>
    <row r="16" spans="2:19" s="156" customFormat="1" ht="15" customHeight="1">
      <c r="B16" s="199" t="s">
        <v>915</v>
      </c>
      <c r="C16" s="735" t="s">
        <v>1153</v>
      </c>
      <c r="D16" s="738"/>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v>110.88</v>
      </c>
      <c r="E17" s="738">
        <v>19.2</v>
      </c>
      <c r="F17" s="738"/>
      <c r="G17" s="738"/>
      <c r="H17" s="739"/>
      <c r="I17" s="739">
        <v>0.91</v>
      </c>
      <c r="J17" s="739">
        <v>9.94</v>
      </c>
      <c r="K17" s="739"/>
      <c r="L17" s="739">
        <v>9.27</v>
      </c>
      <c r="M17" s="739"/>
      <c r="N17" s="739"/>
      <c r="O17" s="739">
        <v>-0.01</v>
      </c>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c r="E21" s="738"/>
      <c r="F21" s="738"/>
      <c r="G21" s="738"/>
      <c r="H21" s="739"/>
      <c r="I21" s="739"/>
      <c r="J21" s="739"/>
      <c r="K21" s="739"/>
      <c r="L21" s="739"/>
      <c r="M21" s="739"/>
      <c r="N21" s="739"/>
      <c r="O21" s="739"/>
      <c r="P21" s="739"/>
      <c r="Q21" s="740"/>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72B03-BABE-4037-853C-7F77E00D2627}">
  <sheetPr>
    <pageSetUpPr fitToPage="1"/>
  </sheetPr>
  <dimension ref="B1:S65"/>
  <sheetViews>
    <sheetView showGridLines="0" zoomScaleNormal="100" workbookViewId="0">
      <selection activeCell="C54" sqref="C54"/>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779</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v>436.77</v>
      </c>
      <c r="E11" s="738">
        <v>32.29</v>
      </c>
      <c r="F11" s="738"/>
      <c r="G11" s="738"/>
      <c r="H11" s="739"/>
      <c r="I11" s="739">
        <v>0.88</v>
      </c>
      <c r="J11" s="739">
        <v>9.67</v>
      </c>
      <c r="K11" s="739">
        <v>3.02</v>
      </c>
      <c r="L11" s="739">
        <v>19.600000000000001</v>
      </c>
      <c r="M11" s="739"/>
      <c r="N11" s="739"/>
      <c r="O11" s="739">
        <v>-0.01</v>
      </c>
      <c r="P11" s="739"/>
      <c r="Q11" s="740"/>
      <c r="R11" s="1099"/>
      <c r="S11" s="1099"/>
    </row>
    <row r="12" spans="2:19" s="156" customFormat="1" ht="15" customHeight="1">
      <c r="B12" s="199" t="s">
        <v>754</v>
      </c>
      <c r="C12" s="735" t="s">
        <v>1149</v>
      </c>
      <c r="D12" s="738">
        <v>145.74</v>
      </c>
      <c r="E12" s="738"/>
      <c r="F12" s="738"/>
      <c r="G12" s="738"/>
      <c r="H12" s="739"/>
      <c r="I12" s="739"/>
      <c r="J12" s="739"/>
      <c r="K12" s="739"/>
      <c r="L12" s="739"/>
      <c r="M12" s="739"/>
      <c r="N12" s="739"/>
      <c r="O12" s="739"/>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v>69.680000000000007</v>
      </c>
      <c r="E15" s="738">
        <v>1.31</v>
      </c>
      <c r="F15" s="738"/>
      <c r="G15" s="738"/>
      <c r="H15" s="739"/>
      <c r="I15" s="739">
        <v>1.76</v>
      </c>
      <c r="J15" s="739">
        <v>0.11</v>
      </c>
      <c r="K15" s="739">
        <v>0.03</v>
      </c>
      <c r="L15" s="739">
        <v>1.17</v>
      </c>
      <c r="M15" s="739"/>
      <c r="N15" s="739"/>
      <c r="O15" s="739">
        <v>0</v>
      </c>
      <c r="P15" s="739"/>
      <c r="Q15" s="740"/>
      <c r="R15" s="172"/>
      <c r="S15" s="172"/>
    </row>
    <row r="16" spans="2:19" s="156" customFormat="1" ht="15" customHeight="1">
      <c r="B16" s="199" t="s">
        <v>915</v>
      </c>
      <c r="C16" s="735" t="s">
        <v>1153</v>
      </c>
      <c r="D16" s="738"/>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v>121.12</v>
      </c>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v>22856.67</v>
      </c>
      <c r="E18" s="738">
        <v>1.5</v>
      </c>
      <c r="F18" s="738">
        <v>4.78</v>
      </c>
      <c r="G18" s="738">
        <v>22.72</v>
      </c>
      <c r="H18" s="739">
        <v>104.41</v>
      </c>
      <c r="I18" s="739">
        <v>22.86</v>
      </c>
      <c r="J18" s="739"/>
      <c r="K18" s="739">
        <v>11.52</v>
      </c>
      <c r="L18" s="739">
        <v>121.89</v>
      </c>
      <c r="M18" s="739">
        <v>22.93</v>
      </c>
      <c r="N18" s="739">
        <v>0.42</v>
      </c>
      <c r="O18" s="739">
        <v>-0.3</v>
      </c>
      <c r="P18" s="739">
        <v>-0.09</v>
      </c>
      <c r="Q18" s="740">
        <v>-0.18</v>
      </c>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v>39.68</v>
      </c>
      <c r="E21" s="738"/>
      <c r="F21" s="738"/>
      <c r="G21" s="738"/>
      <c r="H21" s="739"/>
      <c r="I21" s="739"/>
      <c r="J21" s="739"/>
      <c r="K21" s="739"/>
      <c r="L21" s="739"/>
      <c r="M21" s="739"/>
      <c r="N21" s="739"/>
      <c r="O21" s="739"/>
      <c r="P21" s="739"/>
      <c r="Q21" s="740"/>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v>25.54</v>
      </c>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v>14.14</v>
      </c>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0C38C-BF1F-48CC-99AC-15C3B52302AC}">
  <sheetPr>
    <pageSetUpPr fitToPage="1"/>
  </sheetPr>
  <dimension ref="B1:S65"/>
  <sheetViews>
    <sheetView showGridLines="0" zoomScaleNormal="100" workbookViewId="0">
      <selection activeCell="C59" sqref="C59"/>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784</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c r="E12" s="738"/>
      <c r="F12" s="738"/>
      <c r="G12" s="738"/>
      <c r="H12" s="739"/>
      <c r="I12" s="739"/>
      <c r="J12" s="739"/>
      <c r="K12" s="739"/>
      <c r="L12" s="739"/>
      <c r="M12" s="739"/>
      <c r="N12" s="739"/>
      <c r="O12" s="739"/>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c r="E15" s="738"/>
      <c r="F15" s="738"/>
      <c r="G15" s="738"/>
      <c r="H15" s="739"/>
      <c r="I15" s="739"/>
      <c r="J15" s="739"/>
      <c r="K15" s="739"/>
      <c r="L15" s="739"/>
      <c r="M15" s="739"/>
      <c r="N15" s="739"/>
      <c r="O15" s="739"/>
      <c r="P15" s="739"/>
      <c r="Q15" s="740"/>
      <c r="R15" s="172"/>
      <c r="S15" s="172"/>
    </row>
    <row r="16" spans="2:19" s="156" customFormat="1" ht="15" customHeight="1">
      <c r="B16" s="199" t="s">
        <v>915</v>
      </c>
      <c r="C16" s="735" t="s">
        <v>1153</v>
      </c>
      <c r="D16" s="738"/>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v>48.404899999999998</v>
      </c>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v>13.9909</v>
      </c>
      <c r="E21" s="738"/>
      <c r="F21" s="738"/>
      <c r="G21" s="738"/>
      <c r="H21" s="739"/>
      <c r="I21" s="739"/>
      <c r="J21" s="739"/>
      <c r="K21" s="739"/>
      <c r="L21" s="739"/>
      <c r="M21" s="739"/>
      <c r="N21" s="739"/>
      <c r="O21" s="739"/>
      <c r="P21" s="739"/>
      <c r="Q21" s="740"/>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v>13.9909</v>
      </c>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D710A-FED5-4D17-950C-218932E2585F}">
  <sheetPr>
    <pageSetUpPr fitToPage="1"/>
  </sheetPr>
  <dimension ref="B1:S65"/>
  <sheetViews>
    <sheetView showGridLines="0" zoomScaleNormal="100" workbookViewId="0">
      <selection activeCell="C57" sqref="C57"/>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790</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v>20.010100000000001</v>
      </c>
      <c r="E12" s="738"/>
      <c r="F12" s="738"/>
      <c r="G12" s="738"/>
      <c r="H12" s="739"/>
      <c r="I12" s="739"/>
      <c r="J12" s="739"/>
      <c r="K12" s="739"/>
      <c r="L12" s="739"/>
      <c r="M12" s="739"/>
      <c r="N12" s="739"/>
      <c r="O12" s="739"/>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c r="E15" s="738"/>
      <c r="F15" s="738"/>
      <c r="G15" s="738"/>
      <c r="H15" s="739"/>
      <c r="I15" s="739"/>
      <c r="J15" s="739"/>
      <c r="K15" s="739"/>
      <c r="L15" s="739"/>
      <c r="M15" s="739"/>
      <c r="N15" s="739"/>
      <c r="O15" s="739"/>
      <c r="P15" s="739"/>
      <c r="Q15" s="740"/>
      <c r="R15" s="172"/>
      <c r="S15" s="172"/>
    </row>
    <row r="16" spans="2:19" s="156" customFormat="1" ht="15" customHeight="1">
      <c r="B16" s="199" t="s">
        <v>915</v>
      </c>
      <c r="C16" s="735" t="s">
        <v>1153</v>
      </c>
      <c r="D16" s="738"/>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c r="E21" s="738"/>
      <c r="F21" s="738"/>
      <c r="G21" s="738"/>
      <c r="H21" s="739"/>
      <c r="I21" s="739"/>
      <c r="J21" s="739"/>
      <c r="K21" s="739"/>
      <c r="L21" s="739"/>
      <c r="M21" s="739"/>
      <c r="N21" s="739"/>
      <c r="O21" s="739"/>
      <c r="P21" s="739"/>
      <c r="Q21" s="740"/>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622B3-4680-4F72-AB15-4428C4BEBFA4}">
  <sheetPr>
    <pageSetUpPr fitToPage="1"/>
  </sheetPr>
  <dimension ref="B1:S65"/>
  <sheetViews>
    <sheetView showGridLines="0" zoomScaleNormal="100" workbookViewId="0">
      <selection activeCell="C49" sqref="C49"/>
    </sheetView>
  </sheetViews>
  <sheetFormatPr defaultColWidth="9.140625" defaultRowHeight="14.25"/>
  <cols>
    <col min="1" max="1" width="5.7109375" style="151" customWidth="1"/>
    <col min="2" max="2" width="10.7109375" style="151" customWidth="1"/>
    <col min="3" max="3" width="75.7109375" style="151" customWidth="1"/>
    <col min="4" max="9" width="20.7109375" style="151" customWidth="1"/>
    <col min="10" max="17" width="25.7109375" style="151" customWidth="1"/>
    <col min="18" max="16384" width="9.140625" style="151"/>
  </cols>
  <sheetData>
    <row r="1" spans="2:19" ht="15" customHeight="1"/>
    <row r="2" spans="2:19" ht="20.100000000000001" customHeight="1">
      <c r="B2" s="26" t="s">
        <v>824</v>
      </c>
      <c r="C2" s="26"/>
      <c r="D2" s="26"/>
      <c r="E2" s="26"/>
      <c r="F2" s="26"/>
      <c r="G2" s="26"/>
      <c r="H2" s="26"/>
      <c r="I2" s="26"/>
      <c r="J2" s="26"/>
      <c r="K2" s="26"/>
      <c r="L2" s="26"/>
      <c r="M2" s="26"/>
      <c r="N2" s="26"/>
      <c r="O2" s="26"/>
      <c r="P2" s="26"/>
      <c r="Q2" s="26"/>
      <c r="R2" s="26"/>
      <c r="S2" s="26"/>
    </row>
    <row r="3" spans="2:19" s="156" customFormat="1" ht="15" customHeight="1" thickBot="1">
      <c r="B3" s="173"/>
      <c r="C3" s="173"/>
      <c r="D3" s="173"/>
      <c r="E3" s="173"/>
      <c r="F3" s="173"/>
      <c r="G3" s="172"/>
      <c r="H3" s="172"/>
      <c r="I3" s="172"/>
      <c r="J3" s="172"/>
      <c r="K3" s="172"/>
      <c r="L3" s="172"/>
      <c r="M3" s="172"/>
      <c r="N3" s="172"/>
      <c r="O3" s="172"/>
      <c r="P3" s="172"/>
      <c r="Q3" s="172"/>
      <c r="R3" s="172"/>
      <c r="S3" s="172"/>
    </row>
    <row r="4" spans="2:19" s="156" customFormat="1" ht="15" customHeight="1">
      <c r="B4" s="425"/>
      <c r="C4" s="58" t="s">
        <v>693</v>
      </c>
      <c r="D4" s="58" t="s">
        <v>694</v>
      </c>
      <c r="E4" s="58" t="s">
        <v>695</v>
      </c>
      <c r="F4" s="58" t="s">
        <v>696</v>
      </c>
      <c r="G4" s="58" t="s">
        <v>697</v>
      </c>
      <c r="H4" s="58" t="s">
        <v>698</v>
      </c>
      <c r="I4" s="58" t="s">
        <v>2</v>
      </c>
      <c r="J4" s="58" t="s">
        <v>699</v>
      </c>
      <c r="K4" s="58" t="s">
        <v>700</v>
      </c>
      <c r="L4" s="58" t="s">
        <v>701</v>
      </c>
      <c r="M4" s="58" t="s">
        <v>702</v>
      </c>
      <c r="N4" s="58" t="s">
        <v>703</v>
      </c>
      <c r="O4" s="58" t="s">
        <v>704</v>
      </c>
      <c r="P4" s="58" t="s">
        <v>765</v>
      </c>
      <c r="Q4" s="340" t="s">
        <v>910</v>
      </c>
      <c r="R4" s="172"/>
      <c r="S4" s="172"/>
    </row>
    <row r="5" spans="2:19" s="156" customFormat="1" ht="19.899999999999999" customHeight="1">
      <c r="B5" s="224"/>
      <c r="C5" s="134"/>
      <c r="D5" s="1060" t="s">
        <v>1020</v>
      </c>
      <c r="E5" s="1060"/>
      <c r="F5" s="1060"/>
      <c r="G5" s="1060"/>
      <c r="H5" s="1060"/>
      <c r="I5" s="1060"/>
      <c r="J5" s="1060"/>
      <c r="K5" s="1060"/>
      <c r="L5" s="1060"/>
      <c r="M5" s="1060"/>
      <c r="N5" s="1060"/>
      <c r="O5" s="1060"/>
      <c r="P5" s="1060"/>
      <c r="Q5" s="1073"/>
      <c r="R5" s="1101"/>
      <c r="S5" s="1101"/>
    </row>
    <row r="6" spans="2:19" s="156" customFormat="1" ht="19.899999999999999" customHeight="1">
      <c r="B6" s="224"/>
      <c r="C6" s="134"/>
      <c r="D6" s="134"/>
      <c r="E6" s="1060" t="s">
        <v>1054</v>
      </c>
      <c r="F6" s="1060"/>
      <c r="G6" s="1060"/>
      <c r="H6" s="1060"/>
      <c r="I6" s="1060"/>
      <c r="J6" s="1060"/>
      <c r="K6" s="1060"/>
      <c r="L6" s="1060"/>
      <c r="M6" s="1060"/>
      <c r="N6" s="1060"/>
      <c r="O6" s="1060"/>
      <c r="P6" s="1060"/>
      <c r="Q6" s="1073"/>
      <c r="R6" s="1101"/>
      <c r="S6" s="1101"/>
    </row>
    <row r="7" spans="2:19" s="156" customFormat="1" ht="39.950000000000003" customHeight="1">
      <c r="B7" s="224"/>
      <c r="C7" s="134" t="s">
        <v>783</v>
      </c>
      <c r="D7" s="134"/>
      <c r="E7" s="1060" t="s">
        <v>1055</v>
      </c>
      <c r="F7" s="1060"/>
      <c r="G7" s="1060"/>
      <c r="H7" s="1060"/>
      <c r="I7" s="1060"/>
      <c r="J7" s="1060" t="s">
        <v>1059</v>
      </c>
      <c r="K7" s="1060" t="s">
        <v>1060</v>
      </c>
      <c r="L7" s="1060" t="s">
        <v>1061</v>
      </c>
      <c r="M7" s="1060" t="s">
        <v>1021</v>
      </c>
      <c r="N7" s="1060" t="s">
        <v>1022</v>
      </c>
      <c r="O7" s="1060" t="s">
        <v>146</v>
      </c>
      <c r="P7" s="1060"/>
      <c r="Q7" s="1073"/>
      <c r="R7" s="1101"/>
      <c r="S7" s="1101"/>
    </row>
    <row r="8" spans="2:19" s="156" customFormat="1" ht="39.950000000000003" customHeight="1">
      <c r="B8" s="224"/>
      <c r="C8" s="134"/>
      <c r="D8" s="134"/>
      <c r="E8" s="134" t="s">
        <v>1056</v>
      </c>
      <c r="F8" s="134" t="s">
        <v>1057</v>
      </c>
      <c r="G8" s="134" t="s">
        <v>1058</v>
      </c>
      <c r="H8" s="134" t="s">
        <v>1029</v>
      </c>
      <c r="I8" s="134" t="s">
        <v>1030</v>
      </c>
      <c r="J8" s="1060"/>
      <c r="K8" s="1060"/>
      <c r="L8" s="1060"/>
      <c r="M8" s="1060"/>
      <c r="N8" s="1060"/>
      <c r="O8" s="438"/>
      <c r="P8" s="134" t="s">
        <v>1021</v>
      </c>
      <c r="Q8" s="136" t="s">
        <v>1022</v>
      </c>
      <c r="R8" s="1101"/>
      <c r="S8" s="1101"/>
    </row>
    <row r="9" spans="2:19" s="156" customFormat="1" ht="15" customHeight="1">
      <c r="B9" s="199" t="s">
        <v>760</v>
      </c>
      <c r="C9" s="735" t="s">
        <v>1146</v>
      </c>
      <c r="D9" s="738"/>
      <c r="E9" s="738"/>
      <c r="F9" s="738"/>
      <c r="G9" s="738"/>
      <c r="H9" s="739"/>
      <c r="I9" s="739"/>
      <c r="J9" s="739"/>
      <c r="K9" s="739"/>
      <c r="L9" s="739"/>
      <c r="M9" s="739"/>
      <c r="N9" s="739"/>
      <c r="O9" s="739"/>
      <c r="P9" s="739"/>
      <c r="Q9" s="740"/>
      <c r="R9" s="1099"/>
      <c r="S9" s="1099"/>
    </row>
    <row r="10" spans="2:19" s="156" customFormat="1" ht="15" customHeight="1">
      <c r="B10" s="199" t="s">
        <v>757</v>
      </c>
      <c r="C10" s="735" t="s">
        <v>1147</v>
      </c>
      <c r="D10" s="738"/>
      <c r="E10" s="738"/>
      <c r="F10" s="738"/>
      <c r="G10" s="738"/>
      <c r="H10" s="739"/>
      <c r="I10" s="739"/>
      <c r="J10" s="739"/>
      <c r="K10" s="739"/>
      <c r="L10" s="739"/>
      <c r="M10" s="739"/>
      <c r="N10" s="739"/>
      <c r="O10" s="739"/>
      <c r="P10" s="739"/>
      <c r="Q10" s="740"/>
      <c r="R10" s="1099"/>
      <c r="S10" s="1099"/>
    </row>
    <row r="11" spans="2:19" s="156" customFormat="1" ht="15" customHeight="1">
      <c r="B11" s="199" t="s">
        <v>755</v>
      </c>
      <c r="C11" s="735" t="s">
        <v>1148</v>
      </c>
      <c r="D11" s="738">
        <v>91.330600000000004</v>
      </c>
      <c r="E11" s="738"/>
      <c r="F11" s="738"/>
      <c r="G11" s="738"/>
      <c r="H11" s="739"/>
      <c r="I11" s="739"/>
      <c r="J11" s="739"/>
      <c r="K11" s="739"/>
      <c r="L11" s="739"/>
      <c r="M11" s="739"/>
      <c r="N11" s="739"/>
      <c r="O11" s="739"/>
      <c r="P11" s="739"/>
      <c r="Q11" s="740"/>
      <c r="R11" s="1099"/>
      <c r="S11" s="1099"/>
    </row>
    <row r="12" spans="2:19" s="156" customFormat="1" ht="15" customHeight="1">
      <c r="B12" s="199" t="s">
        <v>754</v>
      </c>
      <c r="C12" s="735" t="s">
        <v>1149</v>
      </c>
      <c r="D12" s="738"/>
      <c r="E12" s="738"/>
      <c r="F12" s="738"/>
      <c r="G12" s="738"/>
      <c r="H12" s="739"/>
      <c r="I12" s="739"/>
      <c r="J12" s="739"/>
      <c r="K12" s="739"/>
      <c r="L12" s="739"/>
      <c r="M12" s="739"/>
      <c r="N12" s="739"/>
      <c r="O12" s="739"/>
      <c r="P12" s="739"/>
      <c r="Q12" s="740"/>
      <c r="R12" s="172"/>
      <c r="S12" s="172"/>
    </row>
    <row r="13" spans="2:19" s="156" customFormat="1" ht="15" customHeight="1">
      <c r="B13" s="199" t="s">
        <v>753</v>
      </c>
      <c r="C13" s="735" t="s">
        <v>1150</v>
      </c>
      <c r="D13" s="738"/>
      <c r="E13" s="738"/>
      <c r="F13" s="738"/>
      <c r="G13" s="738"/>
      <c r="H13" s="739"/>
      <c r="I13" s="739"/>
      <c r="J13" s="739"/>
      <c r="K13" s="739"/>
      <c r="L13" s="739"/>
      <c r="M13" s="739"/>
      <c r="N13" s="739"/>
      <c r="O13" s="739"/>
      <c r="P13" s="739"/>
      <c r="Q13" s="740"/>
      <c r="R13" s="172"/>
      <c r="S13" s="172"/>
    </row>
    <row r="14" spans="2:19" s="156" customFormat="1" ht="15" customHeight="1">
      <c r="B14" s="199" t="s">
        <v>913</v>
      </c>
      <c r="C14" s="735" t="s">
        <v>1151</v>
      </c>
      <c r="D14" s="738"/>
      <c r="E14" s="738"/>
      <c r="F14" s="738"/>
      <c r="G14" s="738"/>
      <c r="H14" s="739"/>
      <c r="I14" s="739"/>
      <c r="J14" s="739"/>
      <c r="K14" s="739"/>
      <c r="L14" s="739"/>
      <c r="M14" s="739"/>
      <c r="N14" s="739"/>
      <c r="O14" s="739"/>
      <c r="P14" s="739"/>
      <c r="Q14" s="740"/>
      <c r="R14" s="172"/>
      <c r="S14" s="172"/>
    </row>
    <row r="15" spans="2:19" s="156" customFormat="1" ht="15" customHeight="1">
      <c r="B15" s="199" t="s">
        <v>914</v>
      </c>
      <c r="C15" s="735" t="s">
        <v>1152</v>
      </c>
      <c r="D15" s="738"/>
      <c r="E15" s="738"/>
      <c r="F15" s="738"/>
      <c r="G15" s="738"/>
      <c r="H15" s="739"/>
      <c r="I15" s="739"/>
      <c r="J15" s="739"/>
      <c r="K15" s="739"/>
      <c r="L15" s="739"/>
      <c r="M15" s="739"/>
      <c r="N15" s="739"/>
      <c r="O15" s="739"/>
      <c r="P15" s="739"/>
      <c r="Q15" s="740"/>
      <c r="R15" s="172"/>
      <c r="S15" s="172"/>
    </row>
    <row r="16" spans="2:19" s="156" customFormat="1" ht="15" customHeight="1">
      <c r="B16" s="199" t="s">
        <v>915</v>
      </c>
      <c r="C16" s="735" t="s">
        <v>1153</v>
      </c>
      <c r="D16" s="738"/>
      <c r="E16" s="738"/>
      <c r="F16" s="738"/>
      <c r="G16" s="738"/>
      <c r="H16" s="739"/>
      <c r="I16" s="739"/>
      <c r="J16" s="739"/>
      <c r="K16" s="739"/>
      <c r="L16" s="739"/>
      <c r="M16" s="739"/>
      <c r="N16" s="739"/>
      <c r="O16" s="739"/>
      <c r="P16" s="739"/>
      <c r="Q16" s="740"/>
      <c r="R16" s="172"/>
      <c r="S16" s="172"/>
    </row>
    <row r="17" spans="2:19" s="156" customFormat="1" ht="15" customHeight="1">
      <c r="B17" s="199" t="s">
        <v>916</v>
      </c>
      <c r="C17" s="735" t="s">
        <v>1154</v>
      </c>
      <c r="D17" s="738"/>
      <c r="E17" s="738"/>
      <c r="F17" s="738"/>
      <c r="G17" s="738"/>
      <c r="H17" s="739"/>
      <c r="I17" s="739"/>
      <c r="J17" s="739"/>
      <c r="K17" s="739"/>
      <c r="L17" s="739"/>
      <c r="M17" s="739"/>
      <c r="N17" s="739"/>
      <c r="O17" s="739"/>
      <c r="P17" s="739"/>
      <c r="Q17" s="740"/>
      <c r="R17" s="172"/>
      <c r="S17" s="172"/>
    </row>
    <row r="18" spans="2:19" s="156" customFormat="1" ht="15" customHeight="1">
      <c r="B18" s="199" t="s">
        <v>917</v>
      </c>
      <c r="C18" s="735" t="s">
        <v>1157</v>
      </c>
      <c r="D18" s="738"/>
      <c r="E18" s="738"/>
      <c r="F18" s="738"/>
      <c r="G18" s="738"/>
      <c r="H18" s="739"/>
      <c r="I18" s="739"/>
      <c r="J18" s="739"/>
      <c r="K18" s="739"/>
      <c r="L18" s="739"/>
      <c r="M18" s="739"/>
      <c r="N18" s="739"/>
      <c r="O18" s="739"/>
      <c r="P18" s="739"/>
      <c r="Q18" s="740"/>
      <c r="R18" s="172"/>
      <c r="S18" s="172"/>
    </row>
    <row r="19" spans="2:19" s="156" customFormat="1" ht="15" customHeight="1">
      <c r="B19" s="199" t="s">
        <v>918</v>
      </c>
      <c r="C19" s="735" t="s">
        <v>1155</v>
      </c>
      <c r="D19" s="738"/>
      <c r="E19" s="738"/>
      <c r="F19" s="738"/>
      <c r="G19" s="738"/>
      <c r="H19" s="739"/>
      <c r="I19" s="739"/>
      <c r="J19" s="739"/>
      <c r="K19" s="739"/>
      <c r="L19" s="739"/>
      <c r="M19" s="739"/>
      <c r="N19" s="739"/>
      <c r="O19" s="739"/>
      <c r="P19" s="739"/>
      <c r="Q19" s="740"/>
      <c r="R19" s="172"/>
      <c r="S19" s="172"/>
    </row>
    <row r="20" spans="2:19" s="156" customFormat="1" ht="15" customHeight="1">
      <c r="B20" s="199" t="s">
        <v>919</v>
      </c>
      <c r="C20" s="735" t="s">
        <v>1156</v>
      </c>
      <c r="D20" s="738"/>
      <c r="E20" s="738"/>
      <c r="F20" s="738"/>
      <c r="G20" s="738"/>
      <c r="H20" s="739"/>
      <c r="I20" s="739"/>
      <c r="J20" s="739"/>
      <c r="K20" s="739"/>
      <c r="L20" s="739"/>
      <c r="M20" s="739"/>
      <c r="N20" s="739"/>
      <c r="O20" s="739"/>
      <c r="P20" s="739"/>
      <c r="Q20" s="740"/>
      <c r="R20" s="172"/>
      <c r="S20" s="172"/>
    </row>
    <row r="21" spans="2:19" s="156" customFormat="1" ht="15" customHeight="1">
      <c r="B21" s="199" t="s">
        <v>920</v>
      </c>
      <c r="C21" s="735" t="s">
        <v>1133</v>
      </c>
      <c r="D21" s="738"/>
      <c r="E21" s="738"/>
      <c r="F21" s="738"/>
      <c r="G21" s="738"/>
      <c r="H21" s="739"/>
      <c r="I21" s="739"/>
      <c r="J21" s="739"/>
      <c r="K21" s="739"/>
      <c r="L21" s="739"/>
      <c r="M21" s="739"/>
      <c r="N21" s="739"/>
      <c r="O21" s="739"/>
      <c r="P21" s="739"/>
      <c r="Q21" s="740"/>
      <c r="R21" s="177"/>
      <c r="S21" s="155"/>
    </row>
    <row r="22" spans="2:19" s="505" customFormat="1" ht="15" customHeight="1">
      <c r="B22" s="199" t="s">
        <v>921</v>
      </c>
      <c r="C22" s="736" t="s">
        <v>1134</v>
      </c>
      <c r="D22" s="741"/>
      <c r="E22" s="741"/>
      <c r="F22" s="741"/>
      <c r="G22" s="741"/>
      <c r="H22" s="742"/>
      <c r="I22" s="742"/>
      <c r="J22" s="742"/>
      <c r="K22" s="742"/>
      <c r="L22" s="742"/>
      <c r="M22" s="742"/>
      <c r="N22" s="742"/>
      <c r="O22" s="742"/>
      <c r="P22" s="742"/>
      <c r="Q22" s="743"/>
      <c r="S22" s="180"/>
    </row>
    <row r="23" spans="2:19" s="505" customFormat="1" ht="15" customHeight="1">
      <c r="B23" s="199" t="s">
        <v>922</v>
      </c>
      <c r="C23" s="736" t="s">
        <v>1135</v>
      </c>
      <c r="D23" s="741"/>
      <c r="E23" s="741"/>
      <c r="F23" s="741"/>
      <c r="G23" s="741"/>
      <c r="H23" s="742"/>
      <c r="I23" s="742"/>
      <c r="J23" s="742"/>
      <c r="K23" s="742"/>
      <c r="L23" s="742"/>
      <c r="M23" s="742"/>
      <c r="N23" s="742"/>
      <c r="O23" s="742"/>
      <c r="P23" s="742"/>
      <c r="Q23" s="743"/>
      <c r="S23" s="180"/>
    </row>
    <row r="24" spans="2:19" s="505" customFormat="1" ht="15" customHeight="1">
      <c r="B24" s="199" t="s">
        <v>923</v>
      </c>
      <c r="C24" s="736" t="s">
        <v>1136</v>
      </c>
      <c r="D24" s="741"/>
      <c r="E24" s="741"/>
      <c r="F24" s="741"/>
      <c r="G24" s="741"/>
      <c r="H24" s="742"/>
      <c r="I24" s="742"/>
      <c r="J24" s="742"/>
      <c r="K24" s="742"/>
      <c r="L24" s="742"/>
      <c r="M24" s="742"/>
      <c r="N24" s="742"/>
      <c r="O24" s="742"/>
      <c r="P24" s="742"/>
      <c r="Q24" s="743"/>
      <c r="S24" s="180"/>
    </row>
    <row r="25" spans="2:19" s="505" customFormat="1" ht="15" customHeight="1">
      <c r="B25" s="199" t="s">
        <v>924</v>
      </c>
      <c r="C25" s="736" t="s">
        <v>1137</v>
      </c>
      <c r="D25" s="741"/>
      <c r="E25" s="741"/>
      <c r="F25" s="741"/>
      <c r="G25" s="741"/>
      <c r="H25" s="742"/>
      <c r="I25" s="742"/>
      <c r="J25" s="742"/>
      <c r="K25" s="742"/>
      <c r="L25" s="742"/>
      <c r="M25" s="742"/>
      <c r="N25" s="742"/>
      <c r="O25" s="742"/>
      <c r="P25" s="742"/>
      <c r="Q25" s="743"/>
      <c r="R25" s="179"/>
      <c r="S25" s="180"/>
    </row>
    <row r="26" spans="2:19" s="505" customFormat="1" ht="15" customHeight="1">
      <c r="B26" s="199" t="s">
        <v>925</v>
      </c>
      <c r="C26" s="736" t="s">
        <v>1138</v>
      </c>
      <c r="D26" s="741"/>
      <c r="E26" s="741"/>
      <c r="F26" s="741"/>
      <c r="G26" s="741"/>
      <c r="H26" s="742"/>
      <c r="I26" s="742"/>
      <c r="J26" s="742"/>
      <c r="K26" s="742"/>
      <c r="L26" s="742"/>
      <c r="M26" s="742"/>
      <c r="N26" s="742"/>
      <c r="O26" s="742"/>
      <c r="P26" s="742"/>
      <c r="Q26" s="743"/>
      <c r="R26" s="180"/>
      <c r="S26" s="180"/>
    </row>
    <row r="27" spans="2:19" s="505" customFormat="1" ht="15" customHeight="1">
      <c r="B27" s="199" t="s">
        <v>926</v>
      </c>
      <c r="C27" s="736" t="s">
        <v>1139</v>
      </c>
      <c r="D27" s="741"/>
      <c r="E27" s="741"/>
      <c r="F27" s="741"/>
      <c r="G27" s="741"/>
      <c r="H27" s="742"/>
      <c r="I27" s="742"/>
      <c r="J27" s="742"/>
      <c r="K27" s="742"/>
      <c r="L27" s="742"/>
      <c r="M27" s="742"/>
      <c r="N27" s="742"/>
      <c r="O27" s="742"/>
      <c r="P27" s="742"/>
      <c r="Q27" s="743"/>
      <c r="R27" s="180"/>
      <c r="S27" s="180"/>
    </row>
    <row r="28" spans="2:19" s="505" customFormat="1" ht="15" customHeight="1">
      <c r="B28" s="199" t="s">
        <v>927</v>
      </c>
      <c r="C28" s="736" t="s">
        <v>1140</v>
      </c>
      <c r="D28" s="741"/>
      <c r="E28" s="741"/>
      <c r="F28" s="741"/>
      <c r="G28" s="741"/>
      <c r="H28" s="742"/>
      <c r="I28" s="742"/>
      <c r="J28" s="742"/>
      <c r="K28" s="742"/>
      <c r="L28" s="742"/>
      <c r="M28" s="742"/>
      <c r="N28" s="742"/>
      <c r="O28" s="742"/>
      <c r="P28" s="742"/>
      <c r="Q28" s="743"/>
      <c r="R28" s="180"/>
      <c r="S28" s="180"/>
    </row>
    <row r="29" spans="2:19" s="505" customFormat="1" ht="15" customHeight="1">
      <c r="B29" s="199" t="s">
        <v>928</v>
      </c>
      <c r="C29" s="736" t="s">
        <v>1141</v>
      </c>
      <c r="D29" s="741"/>
      <c r="E29" s="741"/>
      <c r="F29" s="741"/>
      <c r="G29" s="741"/>
      <c r="H29" s="742"/>
      <c r="I29" s="742"/>
      <c r="J29" s="742"/>
      <c r="K29" s="742"/>
      <c r="L29" s="742"/>
      <c r="M29" s="742"/>
      <c r="N29" s="742"/>
      <c r="O29" s="742"/>
      <c r="P29" s="742"/>
      <c r="Q29" s="743"/>
      <c r="R29" s="180"/>
      <c r="S29" s="180"/>
    </row>
    <row r="30" spans="2:19" s="505" customFormat="1" ht="15" customHeight="1">
      <c r="B30" s="199" t="s">
        <v>929</v>
      </c>
      <c r="C30" s="736" t="s">
        <v>1142</v>
      </c>
      <c r="D30" s="741"/>
      <c r="E30" s="741"/>
      <c r="F30" s="741"/>
      <c r="G30" s="741"/>
      <c r="H30" s="742"/>
      <c r="I30" s="742"/>
      <c r="J30" s="742"/>
      <c r="K30" s="742"/>
      <c r="L30" s="742"/>
      <c r="M30" s="742"/>
      <c r="N30" s="742"/>
      <c r="O30" s="742"/>
      <c r="P30" s="742"/>
      <c r="Q30" s="743"/>
      <c r="R30" s="180"/>
      <c r="S30" s="180"/>
    </row>
    <row r="31" spans="2:19" s="505" customFormat="1" ht="15" customHeight="1">
      <c r="B31" s="199" t="s">
        <v>930</v>
      </c>
      <c r="C31" s="736" t="s">
        <v>1143</v>
      </c>
      <c r="D31" s="741"/>
      <c r="E31" s="741"/>
      <c r="F31" s="741"/>
      <c r="G31" s="741"/>
      <c r="H31" s="742"/>
      <c r="I31" s="742"/>
      <c r="J31" s="742"/>
      <c r="K31" s="742"/>
      <c r="L31" s="742"/>
      <c r="M31" s="742"/>
      <c r="N31" s="742"/>
      <c r="O31" s="742"/>
      <c r="P31" s="742"/>
      <c r="Q31" s="743"/>
      <c r="R31" s="180"/>
      <c r="S31" s="180"/>
    </row>
    <row r="32" spans="2:19" s="505" customFormat="1" ht="15" customHeight="1">
      <c r="B32" s="199" t="s">
        <v>931</v>
      </c>
      <c r="C32" s="736" t="s">
        <v>1144</v>
      </c>
      <c r="D32" s="741"/>
      <c r="E32" s="741"/>
      <c r="F32" s="741"/>
      <c r="G32" s="741"/>
      <c r="H32" s="742"/>
      <c r="I32" s="742"/>
      <c r="J32" s="742"/>
      <c r="K32" s="742"/>
      <c r="L32" s="742"/>
      <c r="M32" s="742"/>
      <c r="N32" s="742"/>
      <c r="O32" s="742"/>
      <c r="P32" s="742"/>
      <c r="Q32" s="743"/>
      <c r="R32" s="180"/>
      <c r="S32" s="180"/>
    </row>
    <row r="33" spans="2:19" s="505" customFormat="1" ht="15" customHeight="1" thickBot="1">
      <c r="B33" s="548" t="s">
        <v>932</v>
      </c>
      <c r="C33" s="737" t="s">
        <v>1145</v>
      </c>
      <c r="D33" s="744"/>
      <c r="E33" s="744"/>
      <c r="F33" s="744"/>
      <c r="G33" s="744"/>
      <c r="H33" s="745"/>
      <c r="I33" s="745"/>
      <c r="J33" s="745"/>
      <c r="K33" s="745"/>
      <c r="L33" s="745"/>
      <c r="M33" s="745"/>
      <c r="N33" s="745"/>
      <c r="O33" s="745"/>
      <c r="P33" s="745"/>
      <c r="Q33" s="746"/>
    </row>
    <row r="34" spans="2:19" s="156" customFormat="1" ht="12.75">
      <c r="B34" s="181"/>
      <c r="C34" s="181"/>
      <c r="D34" s="181"/>
      <c r="E34" s="181"/>
      <c r="F34" s="181"/>
      <c r="G34" s="181"/>
      <c r="H34" s="181"/>
      <c r="I34" s="181"/>
      <c r="J34" s="181"/>
      <c r="K34" s="181"/>
      <c r="L34" s="181"/>
      <c r="M34" s="181"/>
      <c r="N34" s="181"/>
      <c r="O34" s="181"/>
      <c r="P34" s="181"/>
      <c r="Q34" s="181"/>
      <c r="R34" s="181"/>
      <c r="S34" s="172"/>
    </row>
    <row r="35" spans="2:19" s="156" customFormat="1" ht="12.75">
      <c r="B35" s="178"/>
    </row>
    <row r="36" spans="2:19" s="156" customFormat="1" ht="12.75"/>
    <row r="37" spans="2:19" s="156" customFormat="1" ht="12.75"/>
    <row r="38" spans="2:19" s="156" customFormat="1" ht="12.75"/>
    <row r="39" spans="2:19" s="156" customFormat="1" ht="12.75"/>
    <row r="40" spans="2:19" s="156" customFormat="1" ht="12.75"/>
    <row r="41" spans="2:19" s="156" customFormat="1" ht="12.75"/>
    <row r="42" spans="2:19" s="156" customFormat="1" ht="12.75"/>
    <row r="43" spans="2:19" s="156" customFormat="1" ht="12.75"/>
    <row r="44" spans="2:19" s="156" customFormat="1" ht="12.75"/>
    <row r="45" spans="2:19" s="156" customFormat="1" ht="12.75"/>
    <row r="46" spans="2:19" s="156" customFormat="1" ht="12.75"/>
    <row r="47" spans="2:19" s="156" customFormat="1" ht="12.75"/>
    <row r="48" spans="2:19" s="156" customFormat="1" ht="12.75"/>
    <row r="49" s="156" customFormat="1" ht="12.75"/>
    <row r="50" s="156" customFormat="1" ht="12.75"/>
    <row r="51" s="156" customFormat="1" ht="12.75"/>
    <row r="52" s="156" customFormat="1" ht="12.75"/>
    <row r="53" s="156" customFormat="1" ht="12.75"/>
    <row r="54" s="156" customFormat="1" ht="12.75"/>
    <row r="55" s="156" customFormat="1" ht="12.75"/>
    <row r="56" s="156" customFormat="1" ht="12.75"/>
    <row r="57" s="156" customFormat="1" ht="12.75"/>
    <row r="58" s="156" customFormat="1" ht="12.75"/>
    <row r="59" s="156" customFormat="1" ht="12.75"/>
    <row r="60" s="156" customFormat="1" ht="12.75"/>
    <row r="61" s="156" customFormat="1" ht="12.75"/>
    <row r="62" s="156" customFormat="1" ht="12.75"/>
    <row r="63" s="156" customFormat="1" ht="12.75"/>
    <row r="64" s="156" customFormat="1" ht="12.75"/>
    <row r="65" s="156"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4E5C4-2B6C-4FF5-9D68-09AD502050E5}">
  <sheetPr codeName="Sheet98">
    <pageSetUpPr fitToPage="1"/>
  </sheetPr>
  <dimension ref="B2:O29"/>
  <sheetViews>
    <sheetView showGridLines="0" zoomScaleNormal="100" zoomScaleSheetLayoutView="100" workbookViewId="0">
      <selection activeCell="C54" sqref="C54"/>
    </sheetView>
  </sheetViews>
  <sheetFormatPr defaultColWidth="9.140625" defaultRowHeight="15"/>
  <cols>
    <col min="1" max="1" width="5.7109375" customWidth="1"/>
    <col min="2" max="2" width="7.7109375" style="366" customWidth="1"/>
    <col min="3" max="3" width="60.7109375" customWidth="1"/>
    <col min="4" max="4" width="30.7109375" customWidth="1"/>
    <col min="5" max="9" width="20.7109375" customWidth="1"/>
    <col min="13" max="13" width="14.28515625" bestFit="1" customWidth="1"/>
    <col min="14" max="14" width="15.28515625" bestFit="1" customWidth="1"/>
    <col min="15" max="15" width="19.42578125" bestFit="1" customWidth="1"/>
  </cols>
  <sheetData>
    <row r="2" spans="2:15" ht="20.100000000000001" customHeight="1">
      <c r="B2" s="26" t="s">
        <v>1159</v>
      </c>
      <c r="C2" s="26"/>
      <c r="D2" s="26"/>
      <c r="F2" s="26"/>
      <c r="G2" s="26"/>
      <c r="H2" s="26"/>
      <c r="I2" s="26"/>
      <c r="J2" s="26"/>
      <c r="K2" s="26"/>
      <c r="L2" s="26"/>
      <c r="M2" s="26"/>
      <c r="N2" s="26"/>
      <c r="O2" s="26"/>
    </row>
    <row r="3" spans="2:15" ht="15" customHeight="1" thickBot="1">
      <c r="B3" s="26"/>
      <c r="C3" s="26"/>
      <c r="D3" s="26"/>
      <c r="E3" s="563"/>
      <c r="F3" s="563"/>
      <c r="G3" s="563"/>
      <c r="H3" s="563"/>
      <c r="I3" s="563"/>
      <c r="J3" s="26"/>
      <c r="K3" s="26"/>
      <c r="L3" s="26"/>
      <c r="M3" s="26"/>
      <c r="N3" s="26"/>
      <c r="O3" s="26"/>
    </row>
    <row r="4" spans="2:15" ht="15" customHeight="1">
      <c r="B4" s="454"/>
      <c r="C4" s="424"/>
      <c r="D4" s="137" t="s">
        <v>693</v>
      </c>
      <c r="E4" s="137" t="s">
        <v>694</v>
      </c>
      <c r="F4" s="137" t="s">
        <v>695</v>
      </c>
      <c r="G4" s="137" t="s">
        <v>696</v>
      </c>
      <c r="H4" s="137" t="s">
        <v>697</v>
      </c>
      <c r="I4" s="138" t="s">
        <v>698</v>
      </c>
    </row>
    <row r="5" spans="2:15" ht="60" customHeight="1">
      <c r="B5" s="57"/>
      <c r="C5" s="556"/>
      <c r="D5" s="225" t="s">
        <v>749</v>
      </c>
      <c r="E5" s="1108" t="s">
        <v>762</v>
      </c>
      <c r="F5" s="1108"/>
      <c r="G5" s="1108"/>
      <c r="H5" s="1108"/>
      <c r="I5" s="1111"/>
    </row>
    <row r="6" spans="2:15" s="366" customFormat="1" ht="20.100000000000001" customHeight="1">
      <c r="B6" s="224" t="s">
        <v>736</v>
      </c>
      <c r="C6" s="453"/>
      <c r="D6" s="225">
        <v>45838</v>
      </c>
      <c r="E6" s="225">
        <v>45838</v>
      </c>
      <c r="F6" s="225">
        <v>45747</v>
      </c>
      <c r="G6" s="225">
        <v>45657</v>
      </c>
      <c r="H6" s="225">
        <v>45565</v>
      </c>
      <c r="I6" s="346">
        <v>45473</v>
      </c>
    </row>
    <row r="7" spans="2:15">
      <c r="B7" s="565" t="s">
        <v>761</v>
      </c>
      <c r="C7" s="231"/>
      <c r="D7" s="397"/>
      <c r="E7" s="397"/>
      <c r="F7" s="397"/>
      <c r="G7" s="397"/>
      <c r="H7" s="397"/>
      <c r="I7" s="398"/>
    </row>
    <row r="8" spans="2:15">
      <c r="B8" s="39" t="s">
        <v>760</v>
      </c>
      <c r="C8" s="308" t="s">
        <v>759</v>
      </c>
      <c r="D8" s="561">
        <v>5100983023.0600004</v>
      </c>
      <c r="E8" s="300"/>
      <c r="F8" s="300"/>
      <c r="G8" s="300"/>
      <c r="H8" s="300"/>
      <c r="I8" s="328"/>
    </row>
    <row r="9" spans="2:15" s="568" customFormat="1" ht="15" customHeight="1">
      <c r="B9" s="40" t="s">
        <v>758</v>
      </c>
      <c r="C9" s="311" t="s">
        <v>1110</v>
      </c>
      <c r="D9" s="570">
        <v>5100983023.0600004</v>
      </c>
      <c r="E9" s="566"/>
      <c r="F9" s="566"/>
      <c r="G9" s="566"/>
      <c r="H9" s="566"/>
      <c r="I9" s="567"/>
    </row>
    <row r="10" spans="2:15" ht="15" customHeight="1">
      <c r="B10" s="39" t="s">
        <v>757</v>
      </c>
      <c r="C10" s="309" t="s">
        <v>756</v>
      </c>
      <c r="D10" s="561">
        <v>9864052943.993</v>
      </c>
      <c r="E10" s="557"/>
      <c r="F10" s="557"/>
      <c r="G10" s="557"/>
      <c r="H10" s="557"/>
      <c r="I10" s="375"/>
    </row>
    <row r="11" spans="2:15" ht="15" customHeight="1">
      <c r="B11" s="39" t="s">
        <v>755</v>
      </c>
      <c r="C11" s="309" t="s">
        <v>1103</v>
      </c>
      <c r="D11" s="562">
        <v>0.5171</v>
      </c>
      <c r="E11" s="557"/>
      <c r="F11" s="557"/>
      <c r="G11" s="557"/>
      <c r="H11" s="557"/>
      <c r="I11" s="375"/>
    </row>
    <row r="12" spans="2:15" s="568" customFormat="1" ht="15" customHeight="1">
      <c r="B12" s="39" t="s">
        <v>315</v>
      </c>
      <c r="C12" s="311" t="s">
        <v>1110</v>
      </c>
      <c r="D12" s="905">
        <v>0.5171</v>
      </c>
      <c r="E12" s="569"/>
      <c r="F12" s="569"/>
      <c r="G12" s="569"/>
      <c r="H12" s="569"/>
      <c r="I12" s="348"/>
    </row>
    <row r="13" spans="2:15" ht="15" customHeight="1">
      <c r="B13" s="39" t="s">
        <v>754</v>
      </c>
      <c r="C13" s="309" t="s">
        <v>1104</v>
      </c>
      <c r="D13" s="561">
        <v>61673706650.092903</v>
      </c>
      <c r="E13" s="557"/>
      <c r="F13" s="557"/>
      <c r="G13" s="557"/>
      <c r="H13" s="557"/>
      <c r="I13" s="375"/>
    </row>
    <row r="14" spans="2:15" ht="15" customHeight="1">
      <c r="B14" s="39" t="s">
        <v>753</v>
      </c>
      <c r="C14" s="309" t="s">
        <v>1111</v>
      </c>
      <c r="D14" s="562">
        <v>8.2699999999999996E-2</v>
      </c>
      <c r="E14" s="557"/>
      <c r="F14" s="557"/>
      <c r="G14" s="557"/>
      <c r="H14" s="557"/>
      <c r="I14" s="375"/>
    </row>
    <row r="15" spans="2:15" s="568" customFormat="1" ht="15" customHeight="1">
      <c r="B15" s="39" t="s">
        <v>318</v>
      </c>
      <c r="C15" s="311" t="s">
        <v>752</v>
      </c>
      <c r="D15" s="905">
        <v>8.2699999999999996E-2</v>
      </c>
      <c r="E15" s="569"/>
      <c r="F15" s="569"/>
      <c r="G15" s="569"/>
      <c r="H15" s="569"/>
      <c r="I15" s="348"/>
    </row>
    <row r="16" spans="2:15" ht="30" customHeight="1">
      <c r="B16" s="39" t="s">
        <v>751</v>
      </c>
      <c r="C16" s="309" t="s">
        <v>1105</v>
      </c>
      <c r="D16" s="300"/>
      <c r="E16" s="557"/>
      <c r="F16" s="557"/>
      <c r="G16" s="557"/>
      <c r="H16" s="557"/>
      <c r="I16" s="375"/>
    </row>
    <row r="17" spans="2:14" ht="45" customHeight="1">
      <c r="B17" s="39" t="s">
        <v>750</v>
      </c>
      <c r="C17" s="309" t="s">
        <v>1106</v>
      </c>
      <c r="D17" s="300"/>
      <c r="E17" s="557"/>
      <c r="F17" s="557"/>
      <c r="G17" s="557"/>
      <c r="H17" s="557"/>
      <c r="I17" s="375"/>
      <c r="M17" s="554"/>
      <c r="N17" s="555"/>
    </row>
    <row r="18" spans="2:14" ht="90" customHeight="1">
      <c r="B18" s="361" t="s">
        <v>1158</v>
      </c>
      <c r="C18" s="400" t="s">
        <v>1107</v>
      </c>
      <c r="D18" s="62"/>
      <c r="E18" s="558"/>
      <c r="F18" s="558"/>
      <c r="G18" s="558"/>
      <c r="H18" s="558"/>
      <c r="I18" s="377"/>
      <c r="M18" s="554"/>
      <c r="N18" s="555"/>
    </row>
    <row r="19" spans="2:14" ht="15" customHeight="1">
      <c r="B19" s="1129" t="s">
        <v>749</v>
      </c>
      <c r="C19" s="1130"/>
      <c r="D19" s="397"/>
      <c r="E19" s="397"/>
      <c r="F19" s="397"/>
      <c r="G19" s="397"/>
      <c r="H19" s="397"/>
      <c r="I19" s="398"/>
      <c r="M19" s="554"/>
      <c r="N19" s="555"/>
    </row>
    <row r="20" spans="2:14" ht="15" customHeight="1">
      <c r="B20" s="39" t="s">
        <v>462</v>
      </c>
      <c r="C20" s="308" t="s">
        <v>1108</v>
      </c>
      <c r="D20" s="562">
        <v>0.5171</v>
      </c>
      <c r="E20" s="300"/>
      <c r="F20" s="300"/>
      <c r="G20" s="300"/>
      <c r="H20" s="300"/>
      <c r="I20" s="328"/>
    </row>
    <row r="21" spans="2:14" s="568" customFormat="1" ht="15" customHeight="1">
      <c r="B21" s="27" t="s">
        <v>463</v>
      </c>
      <c r="C21" s="349" t="s">
        <v>1112</v>
      </c>
      <c r="D21" s="905">
        <v>0.5171</v>
      </c>
      <c r="E21" s="569"/>
      <c r="F21" s="569"/>
      <c r="G21" s="569"/>
      <c r="H21" s="569"/>
      <c r="I21" s="348"/>
      <c r="M21" s="571"/>
    </row>
    <row r="22" spans="2:14" ht="15" customHeight="1">
      <c r="B22" s="37" t="s">
        <v>464</v>
      </c>
      <c r="C22" s="55" t="s">
        <v>1109</v>
      </c>
      <c r="D22" s="562">
        <v>8.2699999999999996E-2</v>
      </c>
      <c r="E22" s="559"/>
      <c r="F22" s="559"/>
      <c r="G22" s="559"/>
      <c r="H22" s="559"/>
      <c r="I22" s="560"/>
      <c r="K22" s="535"/>
    </row>
    <row r="23" spans="2:14" s="568" customFormat="1" ht="15" customHeight="1" thickBot="1">
      <c r="B23" s="60" t="s">
        <v>465</v>
      </c>
      <c r="C23" s="717" t="s">
        <v>1113</v>
      </c>
      <c r="D23" s="906">
        <v>8.2699999999999996E-2</v>
      </c>
      <c r="E23" s="572"/>
      <c r="F23" s="572"/>
      <c r="G23" s="573"/>
      <c r="H23" s="573"/>
      <c r="I23" s="574"/>
      <c r="K23" s="575"/>
      <c r="L23" s="576"/>
    </row>
    <row r="24" spans="2:14">
      <c r="L24" s="399"/>
    </row>
    <row r="25" spans="2:14">
      <c r="C25" s="457"/>
      <c r="D25" s="399"/>
    </row>
    <row r="26" spans="2:14">
      <c r="C26" s="457"/>
      <c r="D26" s="399"/>
    </row>
    <row r="27" spans="2:14">
      <c r="C27" s="457"/>
      <c r="D27" s="399"/>
    </row>
    <row r="28" spans="2:14">
      <c r="C28" s="457"/>
      <c r="D28" s="399"/>
    </row>
    <row r="29" spans="2:14">
      <c r="C29" s="457"/>
      <c r="D29" s="399"/>
    </row>
  </sheetData>
  <mergeCells count="2">
    <mergeCell ref="B19:C19"/>
    <mergeCell ref="E5:I5"/>
  </mergeCells>
  <pageMargins left="0.7" right="0.7" top="0.75" bottom="0.75" header="0.3" footer="0.3"/>
  <pageSetup paperSize="9" scale="60" orientation="landscape" r:id="rId1"/>
  <ignoredErrors>
    <ignoredError sqref="B8:B1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B1:E115"/>
  <sheetViews>
    <sheetView showGridLines="0" zoomScaleNormal="100" workbookViewId="0">
      <selection activeCell="B138" sqref="B138"/>
    </sheetView>
  </sheetViews>
  <sheetFormatPr defaultColWidth="9.140625" defaultRowHeight="14.25"/>
  <cols>
    <col min="1" max="1" width="5.7109375" style="63" customWidth="1"/>
    <col min="2" max="2" width="10.7109375" style="63" customWidth="1"/>
    <col min="3" max="3" width="100.7109375" style="63" customWidth="1"/>
    <col min="4" max="4" width="20.7109375" style="63" customWidth="1"/>
    <col min="5" max="5" width="30.7109375" style="63" customWidth="1"/>
    <col min="6" max="16384" width="9.140625" style="63"/>
  </cols>
  <sheetData>
    <row r="1" spans="2:5" ht="15" customHeight="1"/>
    <row r="2" spans="2:5" ht="20.100000000000001" customHeight="1">
      <c r="B2" s="26" t="s">
        <v>309</v>
      </c>
    </row>
    <row r="3" spans="2:5" ht="15" customHeight="1" thickBot="1"/>
    <row r="4" spans="2:5" ht="15" customHeight="1">
      <c r="B4" s="1057"/>
      <c r="C4" s="1058"/>
      <c r="D4" s="222" t="s">
        <v>693</v>
      </c>
      <c r="E4" s="340" t="s">
        <v>694</v>
      </c>
    </row>
    <row r="5" spans="2:5" s="64" customFormat="1" ht="20.100000000000001" customHeight="1">
      <c r="B5" s="1059"/>
      <c r="C5" s="1060"/>
      <c r="D5" s="378" t="s">
        <v>310</v>
      </c>
      <c r="E5" s="136" t="s">
        <v>729</v>
      </c>
    </row>
    <row r="6" spans="2:5" s="64" customFormat="1" ht="15" customHeight="1">
      <c r="B6" s="1068" t="s">
        <v>311</v>
      </c>
      <c r="C6" s="1069"/>
      <c r="D6" s="1069"/>
      <c r="E6" s="1070"/>
    </row>
    <row r="7" spans="2:5" s="64" customFormat="1" ht="15" customHeight="1">
      <c r="B7" s="126">
        <v>1</v>
      </c>
      <c r="C7" s="516" t="s">
        <v>312</v>
      </c>
      <c r="D7" s="634">
        <v>1326896122</v>
      </c>
      <c r="E7" s="506"/>
    </row>
    <row r="8" spans="2:5" s="64" customFormat="1" ht="15" customHeight="1">
      <c r="B8" s="69"/>
      <c r="C8" s="517" t="s">
        <v>809</v>
      </c>
      <c r="D8" s="632">
        <v>754268400</v>
      </c>
      <c r="E8" s="17">
        <v>1</v>
      </c>
    </row>
    <row r="9" spans="2:5" s="64" customFormat="1" ht="15" customHeight="1">
      <c r="B9" s="69"/>
      <c r="C9" s="517" t="s">
        <v>810</v>
      </c>
      <c r="D9" s="632">
        <v>572627722</v>
      </c>
      <c r="E9" s="17">
        <v>2</v>
      </c>
    </row>
    <row r="10" spans="2:5" s="64" customFormat="1" ht="15" customHeight="1">
      <c r="B10" s="69">
        <v>2</v>
      </c>
      <c r="C10" s="65" t="s">
        <v>313</v>
      </c>
      <c r="D10" s="634">
        <v>1980161511</v>
      </c>
      <c r="E10" s="17">
        <v>3</v>
      </c>
    </row>
    <row r="11" spans="2:5" s="64" customFormat="1" ht="15" customHeight="1">
      <c r="B11" s="69">
        <v>3</v>
      </c>
      <c r="C11" s="65" t="s">
        <v>314</v>
      </c>
      <c r="D11" s="634">
        <v>-12910878</v>
      </c>
      <c r="E11" s="17">
        <v>4</v>
      </c>
    </row>
    <row r="12" spans="2:5" s="64" customFormat="1" ht="15" customHeight="1">
      <c r="B12" s="69" t="s">
        <v>315</v>
      </c>
      <c r="C12" s="65" t="s">
        <v>316</v>
      </c>
      <c r="D12" s="634"/>
      <c r="E12" s="17"/>
    </row>
    <row r="13" spans="2:5" s="64" customFormat="1" ht="30" customHeight="1">
      <c r="B13" s="69">
        <v>4</v>
      </c>
      <c r="C13" s="65" t="s">
        <v>894</v>
      </c>
      <c r="D13" s="634"/>
      <c r="E13" s="17"/>
    </row>
    <row r="14" spans="2:5" s="64" customFormat="1" ht="15" customHeight="1">
      <c r="B14" s="69">
        <v>5</v>
      </c>
      <c r="C14" s="65" t="s">
        <v>317</v>
      </c>
      <c r="D14" s="634"/>
      <c r="E14" s="17"/>
    </row>
    <row r="15" spans="2:5" s="64" customFormat="1" ht="15" customHeight="1">
      <c r="B15" s="69" t="s">
        <v>318</v>
      </c>
      <c r="C15" s="65" t="s">
        <v>319</v>
      </c>
      <c r="D15" s="634">
        <v>52399296.350000001</v>
      </c>
      <c r="E15" s="17"/>
    </row>
    <row r="16" spans="2:5" s="64" customFormat="1" ht="15" customHeight="1">
      <c r="B16" s="70">
        <v>6</v>
      </c>
      <c r="C16" s="960" t="s">
        <v>320</v>
      </c>
      <c r="D16" s="631">
        <v>3346546051.3499999</v>
      </c>
      <c r="E16" s="71"/>
    </row>
    <row r="17" spans="2:5" s="64" customFormat="1" ht="15" customHeight="1">
      <c r="B17" s="1065" t="s">
        <v>321</v>
      </c>
      <c r="C17" s="1066"/>
      <c r="D17" s="1066"/>
      <c r="E17" s="1067"/>
    </row>
    <row r="18" spans="2:5" s="64" customFormat="1" ht="15" customHeight="1">
      <c r="B18" s="126">
        <v>7</v>
      </c>
      <c r="C18" s="516" t="s">
        <v>322</v>
      </c>
      <c r="D18" s="634">
        <v>-3865242.8944299999</v>
      </c>
      <c r="E18" s="506"/>
    </row>
    <row r="19" spans="2:5" s="64" customFormat="1" ht="15" customHeight="1">
      <c r="B19" s="69">
        <v>8</v>
      </c>
      <c r="C19" s="65" t="s">
        <v>323</v>
      </c>
      <c r="D19" s="634">
        <v>-108181286.2117945</v>
      </c>
      <c r="E19" s="17">
        <v>5</v>
      </c>
    </row>
    <row r="20" spans="2:5" s="64" customFormat="1" ht="15" customHeight="1">
      <c r="B20" s="319">
        <v>9</v>
      </c>
      <c r="C20" s="320" t="s">
        <v>522</v>
      </c>
      <c r="D20" s="321"/>
      <c r="E20" s="322"/>
    </row>
    <row r="21" spans="2:5" s="64" customFormat="1" ht="30" customHeight="1">
      <c r="B21" s="69">
        <v>10</v>
      </c>
      <c r="C21" s="65" t="s">
        <v>895</v>
      </c>
      <c r="D21" s="634"/>
      <c r="E21" s="17"/>
    </row>
    <row r="22" spans="2:5" s="64" customFormat="1" ht="15" customHeight="1">
      <c r="B22" s="69">
        <v>11</v>
      </c>
      <c r="C22" s="65" t="s">
        <v>324</v>
      </c>
      <c r="D22" s="634"/>
      <c r="E22" s="17"/>
    </row>
    <row r="23" spans="2:5" s="64" customFormat="1" ht="15" customHeight="1">
      <c r="B23" s="69">
        <v>12</v>
      </c>
      <c r="C23" s="65" t="s">
        <v>325</v>
      </c>
      <c r="D23" s="634">
        <v>-28430859.897787899</v>
      </c>
      <c r="E23" s="17"/>
    </row>
    <row r="24" spans="2:5" s="64" customFormat="1" ht="15" customHeight="1">
      <c r="B24" s="69">
        <v>13</v>
      </c>
      <c r="C24" s="65" t="s">
        <v>326</v>
      </c>
      <c r="D24" s="634"/>
      <c r="E24" s="17"/>
    </row>
    <row r="25" spans="2:5" s="64" customFormat="1" ht="15" customHeight="1">
      <c r="B25" s="69">
        <v>14</v>
      </c>
      <c r="C25" s="65" t="s">
        <v>327</v>
      </c>
      <c r="D25" s="634"/>
      <c r="E25" s="17"/>
    </row>
    <row r="26" spans="2:5" s="64" customFormat="1" ht="15" customHeight="1">
      <c r="B26" s="69">
        <v>15</v>
      </c>
      <c r="C26" s="65" t="s">
        <v>328</v>
      </c>
      <c r="D26" s="634"/>
      <c r="E26" s="17"/>
    </row>
    <row r="27" spans="2:5" s="64" customFormat="1" ht="15" customHeight="1">
      <c r="B27" s="69">
        <v>16</v>
      </c>
      <c r="C27" s="65" t="s">
        <v>896</v>
      </c>
      <c r="D27" s="634"/>
      <c r="E27" s="17"/>
    </row>
    <row r="28" spans="2:5" s="64" customFormat="1" ht="45" customHeight="1">
      <c r="B28" s="69">
        <v>17</v>
      </c>
      <c r="C28" s="65" t="s">
        <v>329</v>
      </c>
      <c r="D28" s="634"/>
      <c r="E28" s="17"/>
    </row>
    <row r="29" spans="2:5" s="64" customFormat="1" ht="45" customHeight="1">
      <c r="B29" s="69">
        <v>18</v>
      </c>
      <c r="C29" s="65" t="s">
        <v>330</v>
      </c>
      <c r="D29" s="634"/>
      <c r="E29" s="17"/>
    </row>
    <row r="30" spans="2:5" s="64" customFormat="1" ht="45" customHeight="1">
      <c r="B30" s="69">
        <v>19</v>
      </c>
      <c r="C30" s="65" t="s">
        <v>331</v>
      </c>
      <c r="D30" s="634"/>
      <c r="E30" s="17"/>
    </row>
    <row r="31" spans="2:5" s="64" customFormat="1" ht="15" customHeight="1">
      <c r="B31" s="319">
        <v>20</v>
      </c>
      <c r="C31" s="320" t="s">
        <v>522</v>
      </c>
      <c r="D31" s="321"/>
      <c r="E31" s="322"/>
    </row>
    <row r="32" spans="2:5" s="64" customFormat="1" ht="30" customHeight="1">
      <c r="B32" s="69" t="s">
        <v>87</v>
      </c>
      <c r="C32" s="65" t="s">
        <v>332</v>
      </c>
      <c r="D32" s="634"/>
      <c r="E32" s="17"/>
    </row>
    <row r="33" spans="2:5" s="64" customFormat="1" ht="15" customHeight="1">
      <c r="B33" s="69" t="s">
        <v>88</v>
      </c>
      <c r="C33" s="65" t="s">
        <v>333</v>
      </c>
      <c r="D33" s="634"/>
      <c r="E33" s="17"/>
    </row>
    <row r="34" spans="2:5" s="64" customFormat="1" ht="15" customHeight="1">
      <c r="B34" s="69" t="s">
        <v>89</v>
      </c>
      <c r="C34" s="65" t="s">
        <v>334</v>
      </c>
      <c r="D34" s="634"/>
      <c r="E34" s="17"/>
    </row>
    <row r="35" spans="2:5" s="64" customFormat="1" ht="15" customHeight="1">
      <c r="B35" s="69" t="s">
        <v>335</v>
      </c>
      <c r="C35" s="65" t="s">
        <v>336</v>
      </c>
      <c r="D35" s="634"/>
      <c r="E35" s="17"/>
    </row>
    <row r="36" spans="2:5" s="64" customFormat="1" ht="30" customHeight="1">
      <c r="B36" s="69">
        <v>21</v>
      </c>
      <c r="C36" s="65" t="s">
        <v>897</v>
      </c>
      <c r="D36" s="634"/>
      <c r="E36" s="17"/>
    </row>
    <row r="37" spans="2:5" s="64" customFormat="1" ht="15" customHeight="1">
      <c r="B37" s="69">
        <v>22</v>
      </c>
      <c r="C37" s="65" t="s">
        <v>337</v>
      </c>
      <c r="D37" s="634"/>
      <c r="E37" s="17"/>
    </row>
    <row r="38" spans="2:5" s="64" customFormat="1" ht="30" customHeight="1">
      <c r="B38" s="69">
        <v>23</v>
      </c>
      <c r="C38" s="65" t="s">
        <v>898</v>
      </c>
      <c r="D38" s="634"/>
      <c r="E38" s="17"/>
    </row>
    <row r="39" spans="2:5" s="64" customFormat="1" ht="15" customHeight="1">
      <c r="B39" s="319">
        <v>24</v>
      </c>
      <c r="C39" s="320" t="s">
        <v>522</v>
      </c>
      <c r="D39" s="321"/>
      <c r="E39" s="322"/>
    </row>
    <row r="40" spans="2:5" s="64" customFormat="1" ht="15" customHeight="1">
      <c r="B40" s="69">
        <v>25</v>
      </c>
      <c r="C40" s="65" t="s">
        <v>338</v>
      </c>
      <c r="D40" s="634"/>
      <c r="E40" s="17"/>
    </row>
    <row r="41" spans="2:5" s="64" customFormat="1" ht="15" customHeight="1">
      <c r="B41" s="69" t="s">
        <v>339</v>
      </c>
      <c r="C41" s="65" t="s">
        <v>340</v>
      </c>
      <c r="D41" s="634"/>
      <c r="E41" s="17"/>
    </row>
    <row r="42" spans="2:5" s="64" customFormat="1" ht="45" customHeight="1">
      <c r="B42" s="961" t="s">
        <v>341</v>
      </c>
      <c r="C42" s="799" t="s">
        <v>342</v>
      </c>
      <c r="D42" s="634"/>
      <c r="E42" s="800"/>
    </row>
    <row r="43" spans="2:5" s="64" customFormat="1" ht="15" customHeight="1">
      <c r="B43" s="319">
        <v>26</v>
      </c>
      <c r="C43" s="320" t="s">
        <v>522</v>
      </c>
      <c r="D43" s="321"/>
      <c r="E43" s="322"/>
    </row>
    <row r="44" spans="2:5" s="64" customFormat="1" ht="15" customHeight="1">
      <c r="B44" s="69">
        <v>27</v>
      </c>
      <c r="C44" s="65" t="s">
        <v>343</v>
      </c>
      <c r="D44" s="634"/>
      <c r="E44" s="73"/>
    </row>
    <row r="45" spans="2:5" s="64" customFormat="1" ht="15" customHeight="1">
      <c r="B45" s="961" t="s">
        <v>344</v>
      </c>
      <c r="C45" s="799" t="s">
        <v>1299</v>
      </c>
      <c r="D45" s="634">
        <v>-35126090.996220551</v>
      </c>
      <c r="E45" s="793"/>
    </row>
    <row r="46" spans="2:5" s="64" customFormat="1" ht="15" customHeight="1">
      <c r="B46" s="962">
        <v>28</v>
      </c>
      <c r="C46" s="792" t="s">
        <v>345</v>
      </c>
      <c r="D46" s="872">
        <v>-175603480.00023296</v>
      </c>
      <c r="E46" s="793"/>
    </row>
    <row r="47" spans="2:5" s="64" customFormat="1" ht="15" customHeight="1">
      <c r="B47" s="70">
        <v>29</v>
      </c>
      <c r="C47" s="960" t="s">
        <v>346</v>
      </c>
      <c r="D47" s="631">
        <v>3170942571.3497667</v>
      </c>
      <c r="E47" s="75"/>
    </row>
    <row r="48" spans="2:5" s="64" customFormat="1" ht="15" customHeight="1">
      <c r="B48" s="1065" t="s">
        <v>347</v>
      </c>
      <c r="C48" s="1066"/>
      <c r="D48" s="1066"/>
      <c r="E48" s="1067"/>
    </row>
    <row r="49" spans="2:5" s="64" customFormat="1" ht="15" customHeight="1">
      <c r="B49" s="126">
        <v>30</v>
      </c>
      <c r="C49" s="516" t="s">
        <v>364</v>
      </c>
      <c r="D49" s="634"/>
      <c r="E49" s="506"/>
    </row>
    <row r="50" spans="2:5" s="64" customFormat="1" ht="15" customHeight="1">
      <c r="B50" s="963">
        <v>31</v>
      </c>
      <c r="C50" s="801" t="s">
        <v>348</v>
      </c>
      <c r="D50" s="802"/>
      <c r="E50" s="803"/>
    </row>
    <row r="51" spans="2:5" s="64" customFormat="1" ht="15" customHeight="1">
      <c r="B51" s="126">
        <v>32</v>
      </c>
      <c r="C51" s="516" t="s">
        <v>349</v>
      </c>
      <c r="D51" s="634"/>
      <c r="E51" s="506"/>
    </row>
    <row r="52" spans="2:5" s="64" customFormat="1" ht="30" customHeight="1">
      <c r="B52" s="126">
        <v>33</v>
      </c>
      <c r="C52" s="516" t="s">
        <v>1300</v>
      </c>
      <c r="D52" s="634"/>
      <c r="E52" s="518"/>
    </row>
    <row r="53" spans="2:5" s="64" customFormat="1" ht="15" customHeight="1">
      <c r="B53" s="963" t="s">
        <v>350</v>
      </c>
      <c r="C53" s="801" t="s">
        <v>899</v>
      </c>
      <c r="D53" s="802"/>
      <c r="E53" s="804"/>
    </row>
    <row r="54" spans="2:5" s="64" customFormat="1" ht="15" customHeight="1">
      <c r="B54" s="126" t="s">
        <v>351</v>
      </c>
      <c r="C54" s="516" t="s">
        <v>900</v>
      </c>
      <c r="D54" s="634"/>
      <c r="E54" s="518"/>
    </row>
    <row r="55" spans="2:5" s="64" customFormat="1" ht="30" customHeight="1">
      <c r="B55" s="963">
        <v>34</v>
      </c>
      <c r="C55" s="801" t="s">
        <v>352</v>
      </c>
      <c r="D55" s="802"/>
      <c r="E55" s="804"/>
    </row>
    <row r="56" spans="2:5" s="64" customFormat="1" ht="15" customHeight="1">
      <c r="B56" s="963">
        <v>35</v>
      </c>
      <c r="C56" s="801" t="s">
        <v>353</v>
      </c>
      <c r="D56" s="802"/>
      <c r="E56" s="804"/>
    </row>
    <row r="57" spans="2:5" s="64" customFormat="1" ht="15" customHeight="1">
      <c r="B57" s="629">
        <v>36</v>
      </c>
      <c r="C57" s="964" t="s">
        <v>354</v>
      </c>
      <c r="D57" s="631"/>
      <c r="E57" s="390"/>
    </row>
    <row r="58" spans="2:5" s="64" customFormat="1" ht="15" customHeight="1">
      <c r="B58" s="1065" t="s">
        <v>355</v>
      </c>
      <c r="C58" s="1066"/>
      <c r="D58" s="1066"/>
      <c r="E58" s="1067"/>
    </row>
    <row r="59" spans="2:5" s="64" customFormat="1" ht="15" customHeight="1">
      <c r="B59" s="126">
        <v>37</v>
      </c>
      <c r="C59" s="516" t="s">
        <v>901</v>
      </c>
      <c r="D59" s="634"/>
      <c r="E59" s="506"/>
    </row>
    <row r="60" spans="2:5" s="64" customFormat="1" ht="30" customHeight="1">
      <c r="B60" s="963">
        <v>38</v>
      </c>
      <c r="C60" s="801" t="s">
        <v>356</v>
      </c>
      <c r="D60" s="802"/>
      <c r="E60" s="803"/>
    </row>
    <row r="61" spans="2:5" s="64" customFormat="1" ht="30" customHeight="1">
      <c r="B61" s="126">
        <v>39</v>
      </c>
      <c r="C61" s="516" t="s">
        <v>357</v>
      </c>
      <c r="D61" s="634"/>
      <c r="E61" s="506"/>
    </row>
    <row r="62" spans="2:5" s="64" customFormat="1" ht="30" customHeight="1">
      <c r="B62" s="126">
        <v>40</v>
      </c>
      <c r="C62" s="516" t="s">
        <v>358</v>
      </c>
      <c r="D62" s="634"/>
      <c r="E62" s="518"/>
    </row>
    <row r="63" spans="2:5" s="64" customFormat="1" ht="15" customHeight="1">
      <c r="B63" s="965">
        <v>41</v>
      </c>
      <c r="C63" s="805" t="s">
        <v>522</v>
      </c>
      <c r="D63" s="765"/>
      <c r="E63" s="806"/>
    </row>
    <row r="64" spans="2:5" s="64" customFormat="1" ht="15" customHeight="1">
      <c r="B64" s="963">
        <v>42</v>
      </c>
      <c r="C64" s="801" t="s">
        <v>359</v>
      </c>
      <c r="D64" s="634"/>
      <c r="E64" s="804"/>
    </row>
    <row r="65" spans="2:5" s="64" customFormat="1" ht="15" customHeight="1">
      <c r="B65" s="963" t="s">
        <v>1301</v>
      </c>
      <c r="C65" s="801" t="s">
        <v>360</v>
      </c>
      <c r="D65" s="802"/>
      <c r="E65" s="804"/>
    </row>
    <row r="66" spans="2:5" s="64" customFormat="1" ht="15" customHeight="1">
      <c r="B66" s="966">
        <v>43</v>
      </c>
      <c r="C66" s="807" t="s">
        <v>361</v>
      </c>
      <c r="D66" s="872"/>
      <c r="E66" s="804"/>
    </row>
    <row r="67" spans="2:5" s="64" customFormat="1" ht="15" customHeight="1">
      <c r="B67" s="966">
        <v>44</v>
      </c>
      <c r="C67" s="807" t="s">
        <v>362</v>
      </c>
      <c r="D67" s="872"/>
      <c r="E67" s="808"/>
    </row>
    <row r="68" spans="2:5" s="64" customFormat="1" ht="15" customHeight="1">
      <c r="B68" s="629">
        <v>45</v>
      </c>
      <c r="C68" s="964" t="s">
        <v>363</v>
      </c>
      <c r="D68" s="631">
        <v>3170942571.3497667</v>
      </c>
      <c r="E68" s="633"/>
    </row>
    <row r="69" spans="2:5" s="64" customFormat="1" ht="15" customHeight="1">
      <c r="B69" s="1065" t="s">
        <v>523</v>
      </c>
      <c r="C69" s="1066"/>
      <c r="D69" s="1066"/>
      <c r="E69" s="1067"/>
    </row>
    <row r="70" spans="2:5" s="64" customFormat="1" ht="15" customHeight="1">
      <c r="B70" s="126">
        <v>46</v>
      </c>
      <c r="C70" s="516" t="s">
        <v>364</v>
      </c>
      <c r="D70" s="634"/>
      <c r="E70" s="518"/>
    </row>
    <row r="71" spans="2:5" s="64" customFormat="1" ht="30" customHeight="1">
      <c r="B71" s="963">
        <v>47</v>
      </c>
      <c r="C71" s="801" t="s">
        <v>1302</v>
      </c>
      <c r="D71" s="802"/>
      <c r="E71" s="808"/>
    </row>
    <row r="72" spans="2:5" s="64" customFormat="1" ht="15" customHeight="1">
      <c r="B72" s="963" t="s">
        <v>365</v>
      </c>
      <c r="C72" s="801" t="s">
        <v>1303</v>
      </c>
      <c r="D72" s="634"/>
      <c r="E72" s="808"/>
    </row>
    <row r="73" spans="2:5" s="64" customFormat="1" ht="15" customHeight="1">
      <c r="B73" s="963" t="s">
        <v>366</v>
      </c>
      <c r="C73" s="801" t="s">
        <v>1304</v>
      </c>
      <c r="D73" s="634"/>
      <c r="E73" s="808"/>
    </row>
    <row r="74" spans="2:5" s="64" customFormat="1" ht="30" customHeight="1">
      <c r="B74" s="963">
        <v>48</v>
      </c>
      <c r="C74" s="801" t="s">
        <v>524</v>
      </c>
      <c r="D74" s="634"/>
      <c r="E74" s="804"/>
    </row>
    <row r="75" spans="2:5" s="64" customFormat="1" ht="15" customHeight="1">
      <c r="B75" s="126">
        <v>49</v>
      </c>
      <c r="C75" s="516" t="s">
        <v>367</v>
      </c>
      <c r="D75" s="802"/>
      <c r="E75" s="518"/>
    </row>
    <row r="76" spans="2:5" s="64" customFormat="1" ht="15" customHeight="1">
      <c r="B76" s="963">
        <v>50</v>
      </c>
      <c r="C76" s="801" t="s">
        <v>368</v>
      </c>
      <c r="D76" s="802"/>
      <c r="E76" s="804"/>
    </row>
    <row r="77" spans="2:5" s="64" customFormat="1" ht="15" customHeight="1">
      <c r="B77" s="629">
        <v>51</v>
      </c>
      <c r="C77" s="964" t="s">
        <v>369</v>
      </c>
      <c r="D77" s="631"/>
      <c r="E77" s="390"/>
    </row>
    <row r="78" spans="2:5" s="64" customFormat="1" ht="15" customHeight="1">
      <c r="B78" s="1065" t="s">
        <v>370</v>
      </c>
      <c r="C78" s="1066"/>
      <c r="D78" s="1066"/>
      <c r="E78" s="1067"/>
    </row>
    <row r="79" spans="2:5" s="64" customFormat="1" ht="15" customHeight="1">
      <c r="B79" s="126">
        <v>52</v>
      </c>
      <c r="C79" s="516" t="s">
        <v>902</v>
      </c>
      <c r="D79" s="634"/>
      <c r="E79" s="518"/>
    </row>
    <row r="80" spans="2:5" s="64" customFormat="1" ht="45" customHeight="1">
      <c r="B80" s="963">
        <v>53</v>
      </c>
      <c r="C80" s="801" t="s">
        <v>371</v>
      </c>
      <c r="D80" s="634"/>
      <c r="E80" s="808"/>
    </row>
    <row r="81" spans="2:5" s="64" customFormat="1" ht="45" customHeight="1">
      <c r="B81" s="963">
        <v>54</v>
      </c>
      <c r="C81" s="801" t="s">
        <v>1305</v>
      </c>
      <c r="D81" s="802"/>
      <c r="E81" s="808"/>
    </row>
    <row r="82" spans="2:5" s="64" customFormat="1" ht="15" customHeight="1">
      <c r="B82" s="965" t="s">
        <v>372</v>
      </c>
      <c r="C82" s="805" t="s">
        <v>522</v>
      </c>
      <c r="D82" s="765"/>
      <c r="E82" s="809"/>
    </row>
    <row r="83" spans="2:5" s="64" customFormat="1" ht="30" customHeight="1">
      <c r="B83" s="963">
        <v>55</v>
      </c>
      <c r="C83" s="801" t="s">
        <v>1306</v>
      </c>
      <c r="D83" s="802"/>
      <c r="E83" s="808"/>
    </row>
    <row r="84" spans="2:5" s="64" customFormat="1" ht="15" customHeight="1">
      <c r="B84" s="965">
        <v>56</v>
      </c>
      <c r="C84" s="805" t="s">
        <v>522</v>
      </c>
      <c r="D84" s="765"/>
      <c r="E84" s="809"/>
    </row>
    <row r="85" spans="2:5" s="64" customFormat="1" ht="15" customHeight="1">
      <c r="B85" s="963" t="s">
        <v>598</v>
      </c>
      <c r="C85" s="650" t="s">
        <v>373</v>
      </c>
      <c r="D85" s="802"/>
      <c r="E85" s="804"/>
    </row>
    <row r="86" spans="2:5" s="64" customFormat="1" ht="15" customHeight="1">
      <c r="B86" s="963" t="s">
        <v>1307</v>
      </c>
      <c r="C86" s="650" t="s">
        <v>1308</v>
      </c>
      <c r="D86" s="802"/>
      <c r="E86" s="804"/>
    </row>
    <row r="87" spans="2:5" s="64" customFormat="1" ht="15" customHeight="1">
      <c r="B87" s="966">
        <v>57</v>
      </c>
      <c r="C87" s="810" t="s">
        <v>374</v>
      </c>
      <c r="D87" s="872"/>
      <c r="E87" s="811"/>
    </row>
    <row r="88" spans="2:5" s="64" customFormat="1" ht="15" customHeight="1">
      <c r="B88" s="966">
        <v>58</v>
      </c>
      <c r="C88" s="810" t="s">
        <v>375</v>
      </c>
      <c r="D88" s="873"/>
      <c r="E88" s="804"/>
    </row>
    <row r="89" spans="2:5" s="64" customFormat="1" ht="15" customHeight="1">
      <c r="B89" s="966">
        <v>59</v>
      </c>
      <c r="C89" s="810" t="s">
        <v>376</v>
      </c>
      <c r="D89" s="873">
        <v>3170942571.3497667</v>
      </c>
      <c r="E89" s="804"/>
    </row>
    <row r="90" spans="2:5" s="64" customFormat="1" ht="15" customHeight="1">
      <c r="B90" s="70">
        <v>60</v>
      </c>
      <c r="C90" s="550" t="s">
        <v>286</v>
      </c>
      <c r="D90" s="631">
        <v>10382571044.154118</v>
      </c>
      <c r="E90" s="390"/>
    </row>
    <row r="91" spans="2:5" s="112" customFormat="1" ht="15" customHeight="1">
      <c r="B91" s="1065" t="s">
        <v>377</v>
      </c>
      <c r="C91" s="1066"/>
      <c r="D91" s="1066"/>
      <c r="E91" s="1067"/>
    </row>
    <row r="92" spans="2:5" s="64" customFormat="1" ht="15" customHeight="1">
      <c r="B92" s="126">
        <v>61</v>
      </c>
      <c r="C92" s="516" t="s">
        <v>1309</v>
      </c>
      <c r="D92" s="874">
        <v>0.30541014916870313</v>
      </c>
      <c r="E92" s="518"/>
    </row>
    <row r="93" spans="2:5" s="64" customFormat="1" ht="15" customHeight="1">
      <c r="B93" s="963">
        <v>62</v>
      </c>
      <c r="C93" s="801" t="s">
        <v>443</v>
      </c>
      <c r="D93" s="875">
        <v>0.30541014916870313</v>
      </c>
      <c r="E93" s="804"/>
    </row>
    <row r="94" spans="2:5" s="64" customFormat="1" ht="15" customHeight="1">
      <c r="B94" s="963">
        <v>63</v>
      </c>
      <c r="C94" s="801" t="s">
        <v>807</v>
      </c>
      <c r="D94" s="875">
        <v>0.30541014916870313</v>
      </c>
      <c r="E94" s="804"/>
    </row>
    <row r="95" spans="2:5" s="64" customFormat="1" ht="15" customHeight="1">
      <c r="B95" s="961">
        <v>64</v>
      </c>
      <c r="C95" s="799" t="s">
        <v>1310</v>
      </c>
      <c r="D95" s="875">
        <v>0.10882923999999999</v>
      </c>
      <c r="E95" s="793"/>
    </row>
    <row r="96" spans="2:5" s="64" customFormat="1" ht="15" customHeight="1">
      <c r="B96" s="69">
        <v>65</v>
      </c>
      <c r="C96" s="65" t="s">
        <v>599</v>
      </c>
      <c r="D96" s="874">
        <v>2.5000000000000001E-2</v>
      </c>
      <c r="E96" s="73"/>
    </row>
    <row r="97" spans="2:5" s="64" customFormat="1" ht="15" customHeight="1">
      <c r="B97" s="961">
        <v>66</v>
      </c>
      <c r="C97" s="799" t="s">
        <v>1313</v>
      </c>
      <c r="D97" s="874">
        <v>1.4319991224291321E-2</v>
      </c>
      <c r="E97" s="793"/>
    </row>
    <row r="98" spans="2:5" s="64" customFormat="1" ht="15" customHeight="1">
      <c r="B98" s="961">
        <v>67</v>
      </c>
      <c r="C98" s="799" t="s">
        <v>600</v>
      </c>
      <c r="D98" s="874">
        <v>8.6092443666666383E-3</v>
      </c>
      <c r="E98" s="793"/>
    </row>
    <row r="99" spans="2:5" s="64" customFormat="1" ht="30" customHeight="1">
      <c r="B99" s="961" t="s">
        <v>378</v>
      </c>
      <c r="C99" s="799" t="s">
        <v>1314</v>
      </c>
      <c r="D99" s="874">
        <v>7.4999999999999997E-3</v>
      </c>
      <c r="E99" s="793"/>
    </row>
    <row r="100" spans="2:5" s="64" customFormat="1" ht="15" customHeight="1">
      <c r="B100" s="961" t="s">
        <v>804</v>
      </c>
      <c r="C100" s="799" t="s">
        <v>805</v>
      </c>
      <c r="D100" s="874">
        <v>8.3999999999999995E-3</v>
      </c>
      <c r="E100" s="793"/>
    </row>
    <row r="101" spans="2:5" s="64" customFormat="1" ht="30" customHeight="1">
      <c r="B101" s="794">
        <v>68</v>
      </c>
      <c r="C101" s="795" t="s">
        <v>1311</v>
      </c>
      <c r="D101" s="876">
        <v>0.21041014916869008</v>
      </c>
      <c r="E101" s="796"/>
    </row>
    <row r="102" spans="2:5" s="64" customFormat="1" ht="15" customHeight="1">
      <c r="B102" s="1065" t="s">
        <v>1312</v>
      </c>
      <c r="C102" s="1066"/>
      <c r="D102" s="1066"/>
      <c r="E102" s="1067"/>
    </row>
    <row r="103" spans="2:5" s="64" customFormat="1" ht="15" customHeight="1">
      <c r="B103" s="319">
        <v>69</v>
      </c>
      <c r="C103" s="123" t="s">
        <v>522</v>
      </c>
      <c r="D103" s="797"/>
      <c r="E103" s="798"/>
    </row>
    <row r="104" spans="2:5" s="64" customFormat="1" ht="15" customHeight="1">
      <c r="B104" s="965">
        <v>70</v>
      </c>
      <c r="C104" s="812" t="s">
        <v>522</v>
      </c>
      <c r="D104" s="813"/>
      <c r="E104" s="814"/>
    </row>
    <row r="105" spans="2:5" s="64" customFormat="1" ht="15" customHeight="1">
      <c r="B105" s="323">
        <v>71</v>
      </c>
      <c r="C105" s="410" t="s">
        <v>522</v>
      </c>
      <c r="D105" s="967"/>
      <c r="E105" s="324"/>
    </row>
    <row r="106" spans="2:5" s="112" customFormat="1" ht="15" customHeight="1">
      <c r="B106" s="1065" t="s">
        <v>379</v>
      </c>
      <c r="C106" s="1066"/>
      <c r="D106" s="1066"/>
      <c r="E106" s="1067"/>
    </row>
    <row r="107" spans="2:5" s="64" customFormat="1" ht="30" customHeight="1">
      <c r="B107" s="126">
        <v>72</v>
      </c>
      <c r="C107" s="516" t="s">
        <v>1315</v>
      </c>
      <c r="D107" s="634"/>
      <c r="E107" s="519"/>
    </row>
    <row r="108" spans="2:5" s="64" customFormat="1" ht="30" customHeight="1">
      <c r="B108" s="961">
        <v>73</v>
      </c>
      <c r="C108" s="799" t="s">
        <v>380</v>
      </c>
      <c r="D108" s="634"/>
      <c r="E108" s="793"/>
    </row>
    <row r="109" spans="2:5" s="64" customFormat="1" ht="15" customHeight="1">
      <c r="B109" s="965">
        <v>74</v>
      </c>
      <c r="C109" s="805" t="s">
        <v>522</v>
      </c>
      <c r="D109" s="815"/>
      <c r="E109" s="806"/>
    </row>
    <row r="110" spans="2:5" s="64" customFormat="1" ht="30" customHeight="1">
      <c r="B110" s="193">
        <v>75</v>
      </c>
      <c r="C110" s="968" t="s">
        <v>903</v>
      </c>
      <c r="D110" s="630">
        <v>1005872</v>
      </c>
      <c r="E110" s="390"/>
    </row>
    <row r="111" spans="2:5" s="64" customFormat="1" ht="15" customHeight="1">
      <c r="B111" s="1065" t="s">
        <v>381</v>
      </c>
      <c r="C111" s="1066"/>
      <c r="D111" s="1066"/>
      <c r="E111" s="1067"/>
    </row>
    <row r="112" spans="2:5" s="64" customFormat="1" ht="30" customHeight="1">
      <c r="B112" s="126">
        <v>76</v>
      </c>
      <c r="C112" s="516" t="s">
        <v>382</v>
      </c>
      <c r="D112" s="634">
        <v>0</v>
      </c>
      <c r="E112" s="519"/>
    </row>
    <row r="113" spans="2:5" s="64" customFormat="1" ht="15" customHeight="1">
      <c r="B113" s="961">
        <v>77</v>
      </c>
      <c r="C113" s="799" t="s">
        <v>383</v>
      </c>
      <c r="D113" s="634">
        <v>0</v>
      </c>
      <c r="E113" s="793"/>
    </row>
    <row r="114" spans="2:5" s="64" customFormat="1" ht="30" customHeight="1">
      <c r="B114" s="69">
        <v>78</v>
      </c>
      <c r="C114" s="65" t="s">
        <v>384</v>
      </c>
      <c r="D114" s="634">
        <v>0</v>
      </c>
      <c r="E114" s="77"/>
    </row>
    <row r="115" spans="2:5" s="64" customFormat="1" ht="15" customHeight="1" thickBot="1">
      <c r="B115" s="78">
        <v>79</v>
      </c>
      <c r="C115" s="969" t="s">
        <v>385</v>
      </c>
      <c r="D115" s="970">
        <v>38807249.11353828</v>
      </c>
      <c r="E115" s="971"/>
    </row>
  </sheetData>
  <mergeCells count="12">
    <mergeCell ref="B4:C4"/>
    <mergeCell ref="B69:E69"/>
    <mergeCell ref="B5:C5"/>
    <mergeCell ref="B6:E6"/>
    <mergeCell ref="B17:E17"/>
    <mergeCell ref="B48:E48"/>
    <mergeCell ref="B58:E58"/>
    <mergeCell ref="B78:E78"/>
    <mergeCell ref="B91:E91"/>
    <mergeCell ref="B106:E106"/>
    <mergeCell ref="B111:E111"/>
    <mergeCell ref="B102:E102"/>
  </mergeCells>
  <pageMargins left="0.7" right="0.7" top="0.75" bottom="0.75" header="0.3" footer="0.3"/>
  <pageSetup paperSize="9" scale="52" orientation="portrait"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B1:G47"/>
  <sheetViews>
    <sheetView showGridLines="0" zoomScaleNormal="100" zoomScalePageLayoutView="90" workbookViewId="0">
      <selection activeCell="C70" sqref="C70"/>
    </sheetView>
  </sheetViews>
  <sheetFormatPr defaultColWidth="9" defaultRowHeight="14.25"/>
  <cols>
    <col min="1" max="1" width="5.7109375" style="9" customWidth="1"/>
    <col min="2" max="2" width="10.7109375" style="9" customWidth="1"/>
    <col min="3" max="3" width="75.7109375" style="9" customWidth="1"/>
    <col min="4" max="5" width="35.7109375" style="9" customWidth="1"/>
    <col min="6" max="6" width="20.42578125" style="9" customWidth="1"/>
    <col min="7" max="16384" width="9" style="9"/>
  </cols>
  <sheetData>
    <row r="1" spans="2:7" ht="15">
      <c r="C1" s="79"/>
    </row>
    <row r="2" spans="2:7" ht="20.25">
      <c r="B2" s="26" t="s">
        <v>724</v>
      </c>
    </row>
    <row r="3" spans="2:7" ht="15" customHeight="1" thickBot="1">
      <c r="B3" s="1071"/>
      <c r="C3" s="1071"/>
      <c r="D3" s="1071"/>
      <c r="E3" s="1071"/>
      <c r="F3" s="1071"/>
      <c r="G3" s="80"/>
    </row>
    <row r="4" spans="2:7" s="1" customFormat="1" ht="39.950000000000003" customHeight="1">
      <c r="B4" s="1057"/>
      <c r="C4" s="1058"/>
      <c r="D4" s="58" t="s">
        <v>601</v>
      </c>
      <c r="E4" s="58" t="s">
        <v>602</v>
      </c>
      <c r="F4" s="1072" t="s">
        <v>735</v>
      </c>
    </row>
    <row r="5" spans="2:7" s="1" customFormat="1" ht="20.100000000000001" customHeight="1">
      <c r="B5" s="1059"/>
      <c r="C5" s="1060"/>
      <c r="D5" s="414">
        <v>45838</v>
      </c>
      <c r="E5" s="414">
        <v>45838</v>
      </c>
      <c r="F5" s="1073"/>
    </row>
    <row r="6" spans="2:7" s="1" customFormat="1" ht="15" customHeight="1">
      <c r="B6" s="409"/>
      <c r="C6" s="134"/>
      <c r="D6" s="134" t="s">
        <v>693</v>
      </c>
      <c r="E6" s="134" t="s">
        <v>694</v>
      </c>
      <c r="F6" s="136" t="s">
        <v>695</v>
      </c>
    </row>
    <row r="7" spans="2:7" s="1" customFormat="1" ht="15" customHeight="1">
      <c r="B7" s="1065" t="s">
        <v>607</v>
      </c>
      <c r="C7" s="1066"/>
      <c r="D7" s="1066"/>
      <c r="E7" s="1066"/>
      <c r="F7" s="82"/>
    </row>
    <row r="8" spans="2:7" s="1" customFormat="1" ht="15" customHeight="1">
      <c r="B8" s="39">
        <v>1</v>
      </c>
      <c r="C8" s="97" t="s">
        <v>1085</v>
      </c>
      <c r="D8" s="634">
        <v>72718206</v>
      </c>
      <c r="E8" s="634">
        <v>72718206</v>
      </c>
      <c r="F8" s="830"/>
      <c r="G8" s="287"/>
    </row>
    <row r="9" spans="2:7" s="1" customFormat="1" ht="15" customHeight="1">
      <c r="B9" s="27">
        <v>2</v>
      </c>
      <c r="C9" s="81" t="s">
        <v>159</v>
      </c>
      <c r="D9" s="634">
        <v>2958358010</v>
      </c>
      <c r="E9" s="634">
        <v>2957220092</v>
      </c>
      <c r="F9" s="622"/>
      <c r="G9" s="287"/>
    </row>
    <row r="10" spans="2:7" s="1" customFormat="1" ht="15" customHeight="1">
      <c r="B10" s="27">
        <v>3</v>
      </c>
      <c r="C10" s="67" t="s">
        <v>705</v>
      </c>
      <c r="D10" s="634">
        <v>58002470</v>
      </c>
      <c r="E10" s="634">
        <v>58002470</v>
      </c>
      <c r="F10" s="623"/>
      <c r="G10" s="287"/>
    </row>
    <row r="11" spans="2:7" s="1" customFormat="1" ht="15" customHeight="1">
      <c r="B11" s="27">
        <v>4</v>
      </c>
      <c r="C11" s="81" t="s">
        <v>706</v>
      </c>
      <c r="D11" s="634">
        <v>3117779323</v>
      </c>
      <c r="E11" s="634">
        <v>0</v>
      </c>
      <c r="F11" s="622"/>
      <c r="G11" s="287"/>
    </row>
    <row r="12" spans="2:7" s="1" customFormat="1" ht="15" customHeight="1">
      <c r="B12" s="27">
        <v>5</v>
      </c>
      <c r="C12" s="67" t="s">
        <v>707</v>
      </c>
      <c r="D12" s="634">
        <v>112794578</v>
      </c>
      <c r="E12" s="634">
        <v>35846032</v>
      </c>
      <c r="F12" s="623"/>
      <c r="G12" s="287"/>
    </row>
    <row r="13" spans="2:7" s="1" customFormat="1" ht="15" customHeight="1">
      <c r="B13" s="27">
        <v>6</v>
      </c>
      <c r="C13" s="81" t="s">
        <v>708</v>
      </c>
      <c r="D13" s="634">
        <v>5810979151</v>
      </c>
      <c r="E13" s="634">
        <v>3564063447</v>
      </c>
      <c r="F13" s="622"/>
      <c r="G13" s="287"/>
    </row>
    <row r="14" spans="2:7" s="1" customFormat="1" ht="15" customHeight="1">
      <c r="B14" s="27">
        <v>7</v>
      </c>
      <c r="C14" s="67" t="s">
        <v>709</v>
      </c>
      <c r="D14" s="634">
        <v>53166483397</v>
      </c>
      <c r="E14" s="634">
        <v>51867054564</v>
      </c>
      <c r="F14" s="623"/>
      <c r="G14" s="287"/>
    </row>
    <row r="15" spans="2:7" s="1" customFormat="1" ht="15" customHeight="1">
      <c r="B15" s="27">
        <v>8</v>
      </c>
      <c r="C15" s="81" t="s">
        <v>710</v>
      </c>
      <c r="D15" s="634">
        <v>1290868278</v>
      </c>
      <c r="E15" s="634">
        <v>1290868278</v>
      </c>
      <c r="F15" s="622"/>
      <c r="G15" s="287"/>
    </row>
    <row r="16" spans="2:7" s="1" customFormat="1" ht="15" customHeight="1">
      <c r="B16" s="27">
        <v>9</v>
      </c>
      <c r="C16" s="67" t="s">
        <v>711</v>
      </c>
      <c r="D16" s="634">
        <v>-1194262132</v>
      </c>
      <c r="E16" s="634">
        <v>-1194262132</v>
      </c>
      <c r="F16" s="623"/>
      <c r="G16" s="287"/>
    </row>
    <row r="17" spans="2:7" s="1" customFormat="1" ht="15" customHeight="1">
      <c r="B17" s="27">
        <v>10</v>
      </c>
      <c r="C17" s="81" t="s">
        <v>712</v>
      </c>
      <c r="D17" s="634">
        <v>5332178</v>
      </c>
      <c r="E17" s="634">
        <v>176499977</v>
      </c>
      <c r="F17" s="622"/>
      <c r="G17" s="287"/>
    </row>
    <row r="18" spans="2:7" s="1" customFormat="1" ht="15" customHeight="1">
      <c r="B18" s="27">
        <v>11</v>
      </c>
      <c r="C18" s="67" t="s">
        <v>713</v>
      </c>
      <c r="D18" s="634">
        <v>64490269</v>
      </c>
      <c r="E18" s="634">
        <v>63843963</v>
      </c>
      <c r="F18" s="623"/>
      <c r="G18" s="287"/>
    </row>
    <row r="19" spans="2:7" s="1" customFormat="1" ht="15" customHeight="1">
      <c r="B19" s="27">
        <v>12</v>
      </c>
      <c r="C19" s="81" t="s">
        <v>714</v>
      </c>
      <c r="D19" s="634">
        <v>116537552</v>
      </c>
      <c r="E19" s="634">
        <v>116379518</v>
      </c>
      <c r="F19" s="458">
        <v>5</v>
      </c>
      <c r="G19" s="287"/>
    </row>
    <row r="20" spans="2:7" s="1" customFormat="1" ht="15" customHeight="1">
      <c r="B20" s="27">
        <v>13</v>
      </c>
      <c r="C20" s="67" t="s">
        <v>737</v>
      </c>
      <c r="D20" s="634">
        <v>103264289</v>
      </c>
      <c r="E20" s="634">
        <v>93605728</v>
      </c>
      <c r="F20" s="623"/>
      <c r="G20" s="287"/>
    </row>
    <row r="21" spans="2:7" s="1" customFormat="1" ht="15" customHeight="1">
      <c r="B21" s="347" t="s">
        <v>1087</v>
      </c>
      <c r="C21" s="621" t="s">
        <v>738</v>
      </c>
      <c r="D21" s="632">
        <v>102258417</v>
      </c>
      <c r="E21" s="632">
        <v>92599856</v>
      </c>
      <c r="F21" s="458"/>
      <c r="G21" s="287"/>
    </row>
    <row r="22" spans="2:7" s="1" customFormat="1" ht="15" customHeight="1">
      <c r="B22" s="347" t="s">
        <v>1088</v>
      </c>
      <c r="C22" s="621" t="s">
        <v>739</v>
      </c>
      <c r="D22" s="632">
        <v>1005872</v>
      </c>
      <c r="E22" s="632">
        <v>1005872</v>
      </c>
      <c r="F22" s="458"/>
      <c r="G22" s="287"/>
    </row>
    <row r="23" spans="2:7" s="1" customFormat="1" ht="15" customHeight="1">
      <c r="B23" s="27">
        <v>14</v>
      </c>
      <c r="C23" s="81" t="s">
        <v>1127</v>
      </c>
      <c r="D23" s="634">
        <v>4456912</v>
      </c>
      <c r="E23" s="634">
        <v>0</v>
      </c>
      <c r="F23" s="458"/>
      <c r="G23" s="287"/>
    </row>
    <row r="24" spans="2:7" s="1" customFormat="1" ht="15" customHeight="1">
      <c r="B24" s="27">
        <v>15</v>
      </c>
      <c r="C24" s="81" t="s">
        <v>1086</v>
      </c>
      <c r="D24" s="634">
        <v>19761304</v>
      </c>
      <c r="E24" s="634">
        <v>0</v>
      </c>
      <c r="F24" s="622"/>
      <c r="G24" s="287"/>
    </row>
    <row r="25" spans="2:7" s="1" customFormat="1" ht="15" customHeight="1">
      <c r="B25" s="27">
        <v>16</v>
      </c>
      <c r="C25" s="67" t="s">
        <v>715</v>
      </c>
      <c r="D25" s="634">
        <v>336740598</v>
      </c>
      <c r="E25" s="634">
        <v>336111421</v>
      </c>
      <c r="F25" s="623"/>
      <c r="G25" s="287"/>
    </row>
    <row r="26" spans="2:7" s="1" customFormat="1" ht="15" customHeight="1">
      <c r="B26" s="85">
        <v>17</v>
      </c>
      <c r="C26" s="84" t="s">
        <v>603</v>
      </c>
      <c r="D26" s="288">
        <v>66044304383</v>
      </c>
      <c r="E26" s="288">
        <v>59437951565</v>
      </c>
      <c r="F26" s="289"/>
      <c r="G26" s="287"/>
    </row>
    <row r="27" spans="2:7" s="1" customFormat="1" ht="15" customHeight="1">
      <c r="B27" s="1065" t="s">
        <v>615</v>
      </c>
      <c r="C27" s="1066"/>
      <c r="D27" s="1066"/>
      <c r="E27" s="1066"/>
      <c r="F27" s="82"/>
      <c r="G27" s="287"/>
    </row>
    <row r="28" spans="2:7" s="1" customFormat="1" ht="15" customHeight="1">
      <c r="B28" s="39">
        <v>18</v>
      </c>
      <c r="C28" s="97" t="s">
        <v>716</v>
      </c>
      <c r="D28" s="634">
        <v>52535489</v>
      </c>
      <c r="E28" s="634">
        <v>52535489</v>
      </c>
      <c r="F28" s="830"/>
      <c r="G28" s="287"/>
    </row>
    <row r="29" spans="2:7" s="1" customFormat="1" ht="15" customHeight="1">
      <c r="B29" s="37">
        <v>19</v>
      </c>
      <c r="C29" s="67" t="s">
        <v>717</v>
      </c>
      <c r="D29" s="634">
        <v>3117779323</v>
      </c>
      <c r="E29" s="634">
        <v>0</v>
      </c>
      <c r="F29" s="623"/>
      <c r="G29" s="287"/>
    </row>
    <row r="30" spans="2:7" s="1" customFormat="1" ht="15" customHeight="1">
      <c r="B30" s="27">
        <v>20</v>
      </c>
      <c r="C30" s="81" t="s">
        <v>718</v>
      </c>
      <c r="D30" s="634">
        <v>55455367826</v>
      </c>
      <c r="E30" s="634">
        <v>55555166531</v>
      </c>
      <c r="F30" s="622"/>
      <c r="G30" s="287"/>
    </row>
    <row r="31" spans="2:7" s="1" customFormat="1" ht="15" customHeight="1">
      <c r="B31" s="37">
        <v>21</v>
      </c>
      <c r="C31" s="67" t="s">
        <v>710</v>
      </c>
      <c r="D31" s="634">
        <v>194968103</v>
      </c>
      <c r="E31" s="634">
        <v>194968103</v>
      </c>
      <c r="F31" s="623"/>
      <c r="G31" s="287"/>
    </row>
    <row r="32" spans="2:7" s="1" customFormat="1" ht="15" customHeight="1">
      <c r="B32" s="27">
        <v>22</v>
      </c>
      <c r="C32" s="67" t="s">
        <v>719</v>
      </c>
      <c r="D32" s="634">
        <v>18227423</v>
      </c>
      <c r="E32" s="634">
        <v>17647572</v>
      </c>
      <c r="F32" s="623"/>
      <c r="G32" s="287"/>
    </row>
    <row r="33" spans="2:7" s="1" customFormat="1" ht="15" customHeight="1">
      <c r="B33" s="37">
        <v>23</v>
      </c>
      <c r="C33" s="81" t="s">
        <v>720</v>
      </c>
      <c r="D33" s="634">
        <v>50299545</v>
      </c>
      <c r="E33" s="634">
        <v>20433001</v>
      </c>
      <c r="F33" s="622"/>
      <c r="G33" s="287"/>
    </row>
    <row r="34" spans="2:7" s="1" customFormat="1" ht="15" customHeight="1">
      <c r="B34" s="27">
        <v>24</v>
      </c>
      <c r="C34" s="67" t="s">
        <v>1089</v>
      </c>
      <c r="D34" s="634">
        <v>2823874745</v>
      </c>
      <c r="E34" s="634">
        <v>0</v>
      </c>
      <c r="F34" s="623"/>
      <c r="G34" s="287"/>
    </row>
    <row r="35" spans="2:7" s="1" customFormat="1" ht="15" customHeight="1">
      <c r="B35" s="37">
        <v>25</v>
      </c>
      <c r="C35" s="81" t="s">
        <v>1102</v>
      </c>
      <c r="D35" s="634">
        <v>11990046</v>
      </c>
      <c r="E35" s="634">
        <v>0</v>
      </c>
      <c r="F35" s="622"/>
      <c r="G35" s="287"/>
    </row>
    <row r="36" spans="2:7" s="1" customFormat="1" ht="15" customHeight="1">
      <c r="B36" s="27">
        <v>26</v>
      </c>
      <c r="C36" s="81" t="s">
        <v>721</v>
      </c>
      <c r="D36" s="634">
        <v>283199118</v>
      </c>
      <c r="E36" s="634">
        <v>235263803</v>
      </c>
      <c r="F36" s="622"/>
      <c r="G36" s="287"/>
    </row>
    <row r="37" spans="2:7" s="1" customFormat="1" ht="15" customHeight="1">
      <c r="B37" s="85">
        <v>27</v>
      </c>
      <c r="C37" s="84" t="s">
        <v>604</v>
      </c>
      <c r="D37" s="288">
        <v>62008241618</v>
      </c>
      <c r="E37" s="288">
        <v>56076014499</v>
      </c>
      <c r="F37" s="289"/>
      <c r="G37" s="287"/>
    </row>
    <row r="38" spans="2:7" s="1" customFormat="1" ht="15" customHeight="1">
      <c r="B38" s="1065" t="s">
        <v>605</v>
      </c>
      <c r="C38" s="1066"/>
      <c r="D38" s="1066"/>
      <c r="E38" s="1066"/>
      <c r="F38" s="83"/>
      <c r="G38" s="287"/>
    </row>
    <row r="39" spans="2:7" s="1" customFormat="1" ht="15" customHeight="1">
      <c r="B39" s="27">
        <v>28</v>
      </c>
      <c r="C39" s="81" t="s">
        <v>722</v>
      </c>
      <c r="D39" s="634">
        <v>4036002385</v>
      </c>
      <c r="E39" s="634">
        <v>3361877232</v>
      </c>
      <c r="F39" s="830"/>
      <c r="G39" s="287"/>
    </row>
    <row r="40" spans="2:7" s="1" customFormat="1" ht="15" customHeight="1">
      <c r="B40" s="347" t="s">
        <v>1128</v>
      </c>
      <c r="C40" s="621" t="s">
        <v>730</v>
      </c>
      <c r="D40" s="632">
        <v>754268400</v>
      </c>
      <c r="E40" s="632">
        <v>754268400</v>
      </c>
      <c r="F40" s="854">
        <v>1</v>
      </c>
      <c r="G40" s="287"/>
    </row>
    <row r="41" spans="2:7" s="1" customFormat="1" ht="15" customHeight="1">
      <c r="B41" s="347" t="s">
        <v>1129</v>
      </c>
      <c r="C41" s="621" t="s">
        <v>731</v>
      </c>
      <c r="D41" s="632">
        <v>572627722</v>
      </c>
      <c r="E41" s="632">
        <v>572627722</v>
      </c>
      <c r="F41" s="854">
        <v>2</v>
      </c>
      <c r="G41" s="287"/>
    </row>
    <row r="42" spans="2:7" s="1" customFormat="1" ht="15" customHeight="1">
      <c r="B42" s="347" t="s">
        <v>1130</v>
      </c>
      <c r="C42" s="621" t="s">
        <v>732</v>
      </c>
      <c r="D42" s="632">
        <v>231250493</v>
      </c>
      <c r="E42" s="853">
        <v>-12910878</v>
      </c>
      <c r="F42" s="854">
        <v>4</v>
      </c>
      <c r="G42" s="287"/>
    </row>
    <row r="43" spans="2:7" s="1" customFormat="1" ht="15" customHeight="1">
      <c r="B43" s="347" t="s">
        <v>1131</v>
      </c>
      <c r="C43" s="621" t="s">
        <v>733</v>
      </c>
      <c r="D43" s="632">
        <v>2367533406</v>
      </c>
      <c r="E43" s="632">
        <v>1980161511</v>
      </c>
      <c r="F43" s="854">
        <v>3</v>
      </c>
      <c r="G43" s="287"/>
    </row>
    <row r="44" spans="2:7" s="1" customFormat="1" ht="15" customHeight="1">
      <c r="B44" s="347" t="s">
        <v>1132</v>
      </c>
      <c r="C44" s="621" t="s">
        <v>734</v>
      </c>
      <c r="D44" s="632">
        <v>110322362</v>
      </c>
      <c r="E44" s="632">
        <v>67730476</v>
      </c>
      <c r="F44" s="830"/>
      <c r="G44" s="287"/>
    </row>
    <row r="45" spans="2:7" s="1" customFormat="1" ht="15" customHeight="1">
      <c r="B45" s="37">
        <v>29</v>
      </c>
      <c r="C45" s="67" t="s">
        <v>723</v>
      </c>
      <c r="D45" s="634">
        <v>60381</v>
      </c>
      <c r="E45" s="634">
        <v>59833</v>
      </c>
      <c r="F45" s="713"/>
      <c r="G45" s="287"/>
    </row>
    <row r="46" spans="2:7" s="1" customFormat="1" ht="15" customHeight="1" thickBot="1">
      <c r="B46" s="86">
        <v>30</v>
      </c>
      <c r="C46" s="87" t="s">
        <v>606</v>
      </c>
      <c r="D46" s="290">
        <v>4036062766</v>
      </c>
      <c r="E46" s="290">
        <v>3361937065</v>
      </c>
      <c r="F46" s="291"/>
    </row>
    <row r="47" spans="2:7" s="1" customFormat="1" ht="12.75"/>
  </sheetData>
  <mergeCells count="7">
    <mergeCell ref="B38:E38"/>
    <mergeCell ref="B3:F3"/>
    <mergeCell ref="B4:C4"/>
    <mergeCell ref="B5:C5"/>
    <mergeCell ref="F4:F5"/>
    <mergeCell ref="B7:E7"/>
    <mergeCell ref="B27:E27"/>
  </mergeCells>
  <pageMargins left="0.7" right="0.7" top="0.75" bottom="0.75" header="0.3" footer="0.3"/>
  <pageSetup paperSize="9"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dimension ref="A1:O49"/>
  <sheetViews>
    <sheetView showGridLines="0" zoomScaleNormal="100" zoomScaleSheetLayoutView="70" workbookViewId="0">
      <selection activeCell="D65" sqref="D65"/>
    </sheetView>
  </sheetViews>
  <sheetFormatPr defaultColWidth="9.140625" defaultRowHeight="14.25"/>
  <cols>
    <col min="1" max="1" width="5.7109375" style="9" customWidth="1"/>
    <col min="2" max="2" width="16" style="9" customWidth="1"/>
    <col min="3" max="10" width="20.7109375" style="9" customWidth="1"/>
    <col min="11" max="11" width="25.7109375" style="9" customWidth="1"/>
    <col min="12" max="15" width="20.7109375" style="9" customWidth="1"/>
    <col min="16" max="16384" width="9.140625" style="9"/>
  </cols>
  <sheetData>
    <row r="1" spans="1:15" ht="15" customHeight="1"/>
    <row r="2" spans="1:15" ht="20.100000000000001" customHeight="1">
      <c r="B2" s="26" t="s">
        <v>270</v>
      </c>
    </row>
    <row r="3" spans="1:15" s="48" customFormat="1" ht="15" customHeight="1" thickBot="1">
      <c r="B3" s="50"/>
      <c r="C3" s="116"/>
      <c r="D3" s="116"/>
      <c r="E3" s="116"/>
      <c r="F3" s="116"/>
      <c r="G3" s="116"/>
      <c r="H3" s="116"/>
      <c r="I3" s="116"/>
      <c r="J3" s="116"/>
      <c r="K3" s="116"/>
      <c r="L3" s="116"/>
      <c r="M3" s="116"/>
      <c r="N3" s="116"/>
      <c r="O3" s="116"/>
    </row>
    <row r="4" spans="1:15" s="48" customFormat="1" ht="15" customHeight="1">
      <c r="B4" s="416"/>
      <c r="C4" s="222" t="s">
        <v>693</v>
      </c>
      <c r="D4" s="222" t="s">
        <v>694</v>
      </c>
      <c r="E4" s="222" t="s">
        <v>695</v>
      </c>
      <c r="F4" s="222" t="s">
        <v>696</v>
      </c>
      <c r="G4" s="222" t="s">
        <v>697</v>
      </c>
      <c r="H4" s="222" t="s">
        <v>698</v>
      </c>
      <c r="I4" s="222" t="s">
        <v>2</v>
      </c>
      <c r="J4" s="222" t="s">
        <v>699</v>
      </c>
      <c r="K4" s="222" t="s">
        <v>700</v>
      </c>
      <c r="L4" s="222" t="s">
        <v>701</v>
      </c>
      <c r="M4" s="222" t="s">
        <v>702</v>
      </c>
      <c r="N4" s="222" t="s">
        <v>703</v>
      </c>
      <c r="O4" s="401" t="s">
        <v>704</v>
      </c>
    </row>
    <row r="5" spans="1:15" s="1" customFormat="1" ht="20.100000000000001" customHeight="1">
      <c r="B5" s="417"/>
      <c r="C5" s="1074" t="s">
        <v>271</v>
      </c>
      <c r="D5" s="1074"/>
      <c r="E5" s="1074" t="s">
        <v>272</v>
      </c>
      <c r="F5" s="1074"/>
      <c r="G5" s="1060" t="s">
        <v>273</v>
      </c>
      <c r="H5" s="1060" t="s">
        <v>31</v>
      </c>
      <c r="I5" s="1074" t="s">
        <v>274</v>
      </c>
      <c r="J5" s="1074"/>
      <c r="K5" s="1074"/>
      <c r="L5" s="1074"/>
      <c r="M5" s="1060" t="s">
        <v>275</v>
      </c>
      <c r="N5" s="1060" t="s">
        <v>276</v>
      </c>
      <c r="O5" s="1073" t="s">
        <v>277</v>
      </c>
    </row>
    <row r="6" spans="1:15" s="10" customFormat="1" ht="60" customHeight="1">
      <c r="B6" s="57"/>
      <c r="C6" s="134" t="s">
        <v>278</v>
      </c>
      <c r="D6" s="134" t="s">
        <v>279</v>
      </c>
      <c r="E6" s="134" t="s">
        <v>280</v>
      </c>
      <c r="F6" s="134" t="s">
        <v>281</v>
      </c>
      <c r="G6" s="1060"/>
      <c r="H6" s="1060"/>
      <c r="I6" s="134" t="s">
        <v>282</v>
      </c>
      <c r="J6" s="134" t="s">
        <v>272</v>
      </c>
      <c r="K6" s="134" t="s">
        <v>283</v>
      </c>
      <c r="L6" s="134" t="s">
        <v>284</v>
      </c>
      <c r="M6" s="1060"/>
      <c r="N6" s="1060"/>
      <c r="O6" s="1073"/>
    </row>
    <row r="7" spans="1:15" ht="15" customHeight="1">
      <c r="A7" s="23"/>
      <c r="B7" s="917" t="s">
        <v>779</v>
      </c>
      <c r="C7" s="29">
        <v>247183029.46000001</v>
      </c>
      <c r="D7" s="557">
        <v>25117005218</v>
      </c>
      <c r="E7" s="557"/>
      <c r="F7" s="557"/>
      <c r="G7" s="557">
        <v>312287333.77999997</v>
      </c>
      <c r="H7" s="557">
        <v>25676475581.240002</v>
      </c>
      <c r="I7" s="557">
        <v>264124234.56999999</v>
      </c>
      <c r="J7" s="557"/>
      <c r="K7" s="557">
        <v>2651440.2285000002</v>
      </c>
      <c r="L7" s="557">
        <v>266775674.7985</v>
      </c>
      <c r="M7" s="557">
        <v>3334695934.9812999</v>
      </c>
      <c r="N7" s="918">
        <v>0.44479999999999997</v>
      </c>
      <c r="O7" s="919">
        <v>0.02</v>
      </c>
    </row>
    <row r="8" spans="1:15" ht="15" customHeight="1">
      <c r="A8" s="23"/>
      <c r="B8" s="908" t="s">
        <v>778</v>
      </c>
      <c r="C8" s="309">
        <v>1331242110.3</v>
      </c>
      <c r="D8" s="579">
        <v>21316534411</v>
      </c>
      <c r="E8" s="914"/>
      <c r="F8" s="914"/>
      <c r="G8" s="579"/>
      <c r="H8" s="579">
        <v>22647776521.299999</v>
      </c>
      <c r="I8" s="579">
        <v>269205582.33999997</v>
      </c>
      <c r="J8" s="914"/>
      <c r="K8" s="579"/>
      <c r="L8" s="579">
        <v>269205582.33999997</v>
      </c>
      <c r="M8" s="579">
        <v>3365069779.25</v>
      </c>
      <c r="N8" s="909">
        <v>0.44890000000000002</v>
      </c>
      <c r="O8" s="910">
        <v>0.01</v>
      </c>
    </row>
    <row r="9" spans="1:15" ht="15" customHeight="1">
      <c r="A9" s="23"/>
      <c r="B9" s="908" t="s">
        <v>785</v>
      </c>
      <c r="C9" s="309">
        <v>2448646.94</v>
      </c>
      <c r="D9" s="579">
        <v>798697081.29999995</v>
      </c>
      <c r="E9" s="914"/>
      <c r="F9" s="914"/>
      <c r="G9" s="579">
        <v>4725941.3899999997</v>
      </c>
      <c r="H9" s="579">
        <v>805871669.63</v>
      </c>
      <c r="I9" s="579">
        <v>19114076.204</v>
      </c>
      <c r="J9" s="914"/>
      <c r="K9" s="579">
        <v>72642.250899999999</v>
      </c>
      <c r="L9" s="579">
        <v>19186718.4549</v>
      </c>
      <c r="M9" s="579">
        <v>239833980.68630001</v>
      </c>
      <c r="N9" s="909">
        <v>3.2000000000000001E-2</v>
      </c>
      <c r="O9" s="910">
        <v>7.4999999999999997E-3</v>
      </c>
    </row>
    <row r="10" spans="1:15" ht="15" customHeight="1">
      <c r="A10" s="23"/>
      <c r="B10" s="908" t="s">
        <v>780</v>
      </c>
      <c r="C10" s="309">
        <v>732843.12</v>
      </c>
      <c r="D10" s="579">
        <v>596997407.28999996</v>
      </c>
      <c r="E10" s="914"/>
      <c r="F10" s="914"/>
      <c r="G10" s="579">
        <v>51385914.759999998</v>
      </c>
      <c r="H10" s="579">
        <v>649116165.16999996</v>
      </c>
      <c r="I10" s="579">
        <v>15516953.981000001</v>
      </c>
      <c r="J10" s="914"/>
      <c r="K10" s="579">
        <v>822174.63619999995</v>
      </c>
      <c r="L10" s="579">
        <v>16339128.6172</v>
      </c>
      <c r="M10" s="579">
        <v>204239107.715</v>
      </c>
      <c r="N10" s="909">
        <v>2.7199999999999998E-2</v>
      </c>
      <c r="O10" s="910">
        <v>0.01</v>
      </c>
    </row>
    <row r="11" spans="1:15" ht="15" customHeight="1">
      <c r="A11" s="23"/>
      <c r="B11" s="908" t="s">
        <v>782</v>
      </c>
      <c r="C11" s="309">
        <v>262522.03000000003</v>
      </c>
      <c r="D11" s="579">
        <v>349159139.05000001</v>
      </c>
      <c r="E11" s="914"/>
      <c r="F11" s="914"/>
      <c r="G11" s="579">
        <v>89544064.019999996</v>
      </c>
      <c r="H11" s="579">
        <v>438965725.10000002</v>
      </c>
      <c r="I11" s="579">
        <v>8405383.6771000009</v>
      </c>
      <c r="J11" s="914"/>
      <c r="K11" s="579">
        <v>1413866.2874</v>
      </c>
      <c r="L11" s="579">
        <v>9819249.9645000007</v>
      </c>
      <c r="M11" s="579">
        <v>122740624.5563</v>
      </c>
      <c r="N11" s="909">
        <v>1.6400000000000001E-2</v>
      </c>
      <c r="O11" s="910">
        <v>5.0000000000000001E-3</v>
      </c>
    </row>
    <row r="12" spans="1:15" ht="15" customHeight="1">
      <c r="A12" s="23"/>
      <c r="B12" s="908" t="s">
        <v>789</v>
      </c>
      <c r="C12" s="309">
        <v>7478.89</v>
      </c>
      <c r="D12" s="579">
        <v>133210038.18000001</v>
      </c>
      <c r="E12" s="914"/>
      <c r="F12" s="914"/>
      <c r="G12" s="579"/>
      <c r="H12" s="579">
        <v>133217517.06999999</v>
      </c>
      <c r="I12" s="579">
        <v>2127228.0063999998</v>
      </c>
      <c r="J12" s="914"/>
      <c r="K12" s="579"/>
      <c r="L12" s="579">
        <v>2127228.0063999998</v>
      </c>
      <c r="M12" s="579">
        <v>26590350.079999998</v>
      </c>
      <c r="N12" s="909">
        <v>3.5000000000000001E-3</v>
      </c>
      <c r="O12" s="910">
        <v>2.5000000000000001E-2</v>
      </c>
    </row>
    <row r="13" spans="1:15" ht="15" customHeight="1">
      <c r="A13" s="23"/>
      <c r="B13" s="908" t="s">
        <v>783</v>
      </c>
      <c r="C13" s="309">
        <v>8507.91</v>
      </c>
      <c r="D13" s="579">
        <v>95726085.159999996</v>
      </c>
      <c r="E13" s="914"/>
      <c r="F13" s="914"/>
      <c r="G13" s="579"/>
      <c r="H13" s="579">
        <v>95734593.069999993</v>
      </c>
      <c r="I13" s="579">
        <v>2298964.6101000002</v>
      </c>
      <c r="J13" s="914"/>
      <c r="K13" s="579"/>
      <c r="L13" s="579">
        <v>2298964.6101000002</v>
      </c>
      <c r="M13" s="579">
        <v>28737057.6263</v>
      </c>
      <c r="N13" s="909">
        <v>3.8E-3</v>
      </c>
      <c r="O13" s="910"/>
    </row>
    <row r="14" spans="1:15" ht="15" customHeight="1">
      <c r="A14" s="23"/>
      <c r="B14" s="908" t="s">
        <v>786</v>
      </c>
      <c r="C14" s="309">
        <v>253974.77</v>
      </c>
      <c r="D14" s="579">
        <v>89349244.560000002</v>
      </c>
      <c r="E14" s="914"/>
      <c r="F14" s="914"/>
      <c r="G14" s="579">
        <v>2676079.59</v>
      </c>
      <c r="H14" s="579">
        <v>92279298.920000002</v>
      </c>
      <c r="I14" s="579">
        <v>2884745.9893999998</v>
      </c>
      <c r="J14" s="914"/>
      <c r="K14" s="579">
        <v>59170.588600000003</v>
      </c>
      <c r="L14" s="579">
        <v>2943916.5780000002</v>
      </c>
      <c r="M14" s="579">
        <v>36798957.225000001</v>
      </c>
      <c r="N14" s="909">
        <v>4.8999999999999998E-3</v>
      </c>
      <c r="O14" s="910"/>
    </row>
    <row r="15" spans="1:15" ht="15" customHeight="1">
      <c r="A15" s="23"/>
      <c r="B15" s="908" t="s">
        <v>781</v>
      </c>
      <c r="C15" s="309">
        <v>25088.03</v>
      </c>
      <c r="D15" s="579">
        <v>83384036.480000004</v>
      </c>
      <c r="E15" s="914"/>
      <c r="F15" s="914"/>
      <c r="G15" s="579"/>
      <c r="H15" s="579">
        <v>83409124.510000005</v>
      </c>
      <c r="I15" s="579">
        <v>1624095.5518</v>
      </c>
      <c r="J15" s="914"/>
      <c r="K15" s="579"/>
      <c r="L15" s="579">
        <v>1624095.5518</v>
      </c>
      <c r="M15" s="579">
        <v>20301194.397500001</v>
      </c>
      <c r="N15" s="909">
        <v>2.7000000000000001E-3</v>
      </c>
      <c r="O15" s="910">
        <v>0.02</v>
      </c>
    </row>
    <row r="16" spans="1:15" ht="15" customHeight="1">
      <c r="A16" s="23"/>
      <c r="B16" s="908" t="s">
        <v>784</v>
      </c>
      <c r="C16" s="309">
        <v>2572.27</v>
      </c>
      <c r="D16" s="579">
        <v>72826306.239999995</v>
      </c>
      <c r="E16" s="914"/>
      <c r="F16" s="914"/>
      <c r="G16" s="579"/>
      <c r="H16" s="579">
        <v>72828878.510000005</v>
      </c>
      <c r="I16" s="579">
        <v>4630112.1622000001</v>
      </c>
      <c r="J16" s="914"/>
      <c r="K16" s="579"/>
      <c r="L16" s="579">
        <v>4630112.1622000001</v>
      </c>
      <c r="M16" s="579">
        <v>57876402.027500004</v>
      </c>
      <c r="N16" s="909">
        <v>7.7000000000000002E-3</v>
      </c>
      <c r="O16" s="910">
        <v>0.02</v>
      </c>
    </row>
    <row r="17" spans="1:15" ht="15" customHeight="1">
      <c r="A17" s="23"/>
      <c r="B17" s="908" t="s">
        <v>788</v>
      </c>
      <c r="C17" s="309">
        <v>23945.49</v>
      </c>
      <c r="D17" s="579">
        <v>53609944.82</v>
      </c>
      <c r="E17" s="914"/>
      <c r="F17" s="914"/>
      <c r="G17" s="579"/>
      <c r="H17" s="579">
        <v>53633890.310000002</v>
      </c>
      <c r="I17" s="579">
        <v>1866413.4243999999</v>
      </c>
      <c r="J17" s="914"/>
      <c r="K17" s="579"/>
      <c r="L17" s="579">
        <v>1866413.4243999999</v>
      </c>
      <c r="M17" s="579">
        <v>23330167.805</v>
      </c>
      <c r="N17" s="909">
        <v>3.0999999999999999E-3</v>
      </c>
      <c r="O17" s="910"/>
    </row>
    <row r="18" spans="1:15" ht="15" customHeight="1">
      <c r="A18" s="23"/>
      <c r="B18" s="908" t="s">
        <v>791</v>
      </c>
      <c r="C18" s="309">
        <v>3357.65</v>
      </c>
      <c r="D18" s="579">
        <v>33101934.940000001</v>
      </c>
      <c r="E18" s="914"/>
      <c r="F18" s="914"/>
      <c r="G18" s="579"/>
      <c r="H18" s="579">
        <v>33105292.59</v>
      </c>
      <c r="I18" s="579">
        <v>1075876.4950999999</v>
      </c>
      <c r="J18" s="914"/>
      <c r="K18" s="579"/>
      <c r="L18" s="579">
        <v>1075876.4950999999</v>
      </c>
      <c r="M18" s="579">
        <v>13448456.1888</v>
      </c>
      <c r="N18" s="909">
        <v>1.8E-3</v>
      </c>
      <c r="O18" s="910"/>
    </row>
    <row r="19" spans="1:15" ht="15" customHeight="1">
      <c r="A19" s="23"/>
      <c r="B19" s="908" t="s">
        <v>787</v>
      </c>
      <c r="C19" s="309">
        <v>41524.18</v>
      </c>
      <c r="D19" s="579">
        <v>28865144.030000001</v>
      </c>
      <c r="E19" s="914"/>
      <c r="F19" s="914"/>
      <c r="G19" s="579">
        <v>14621953.699999999</v>
      </c>
      <c r="H19" s="579">
        <v>43528621.909999996</v>
      </c>
      <c r="I19" s="579">
        <v>681597.19810000004</v>
      </c>
      <c r="J19" s="914"/>
      <c r="K19" s="579">
        <v>233951.2592</v>
      </c>
      <c r="L19" s="579">
        <v>915548.45730000001</v>
      </c>
      <c r="M19" s="579">
        <v>11444355.7163</v>
      </c>
      <c r="N19" s="909">
        <v>1.5E-3</v>
      </c>
      <c r="O19" s="910">
        <v>1.4999999999999999E-2</v>
      </c>
    </row>
    <row r="20" spans="1:15" ht="15" customHeight="1">
      <c r="A20" s="23"/>
      <c r="B20" s="908" t="s">
        <v>790</v>
      </c>
      <c r="C20" s="309">
        <v>0.62</v>
      </c>
      <c r="D20" s="579">
        <v>20262773.18</v>
      </c>
      <c r="E20" s="914"/>
      <c r="F20" s="914"/>
      <c r="G20" s="579"/>
      <c r="H20" s="579">
        <v>20262773.800000001</v>
      </c>
      <c r="I20" s="579">
        <v>781238.27729999996</v>
      </c>
      <c r="J20" s="914"/>
      <c r="K20" s="579"/>
      <c r="L20" s="579">
        <v>781238.27729999996</v>
      </c>
      <c r="M20" s="579">
        <v>9765478.4662999995</v>
      </c>
      <c r="N20" s="909">
        <v>1.2999999999999999E-3</v>
      </c>
      <c r="O20" s="910">
        <v>1.4999999999999999E-2</v>
      </c>
    </row>
    <row r="21" spans="1:15" ht="15" customHeight="1">
      <c r="A21" s="23"/>
      <c r="B21" s="908" t="s">
        <v>1434</v>
      </c>
      <c r="C21" s="309">
        <v>51074.84</v>
      </c>
      <c r="D21" s="579">
        <v>4889816.8899999997</v>
      </c>
      <c r="E21" s="914"/>
      <c r="F21" s="914"/>
      <c r="G21" s="579"/>
      <c r="H21" s="579">
        <v>4940891.7300000004</v>
      </c>
      <c r="I21" s="579">
        <v>19491.482100000001</v>
      </c>
      <c r="J21" s="914"/>
      <c r="K21" s="579"/>
      <c r="L21" s="579">
        <v>19491.482100000001</v>
      </c>
      <c r="M21" s="579">
        <v>243643.5263</v>
      </c>
      <c r="N21" s="909">
        <v>0</v>
      </c>
      <c r="O21" s="910"/>
    </row>
    <row r="22" spans="1:15" ht="15" customHeight="1">
      <c r="A22" s="23"/>
      <c r="B22" s="908" t="s">
        <v>1435</v>
      </c>
      <c r="C22" s="309">
        <v>62045.84</v>
      </c>
      <c r="D22" s="579">
        <v>2963359.17</v>
      </c>
      <c r="E22" s="914"/>
      <c r="F22" s="914"/>
      <c r="G22" s="579"/>
      <c r="H22" s="579">
        <v>3025405.01</v>
      </c>
      <c r="I22" s="579">
        <v>17737.388599999998</v>
      </c>
      <c r="J22" s="914"/>
      <c r="K22" s="579"/>
      <c r="L22" s="579">
        <v>17737.388599999998</v>
      </c>
      <c r="M22" s="579">
        <v>221717.35750000001</v>
      </c>
      <c r="N22" s="909">
        <v>0</v>
      </c>
      <c r="O22" s="910"/>
    </row>
    <row r="23" spans="1:15" ht="15" customHeight="1">
      <c r="A23" s="23"/>
      <c r="B23" s="908" t="s">
        <v>1436</v>
      </c>
      <c r="C23" s="309">
        <v>30.1</v>
      </c>
      <c r="D23" s="579">
        <v>2397437.88</v>
      </c>
      <c r="E23" s="914"/>
      <c r="F23" s="914"/>
      <c r="G23" s="579"/>
      <c r="H23" s="579">
        <v>2397467.98</v>
      </c>
      <c r="I23" s="579">
        <v>6903.4282999999996</v>
      </c>
      <c r="J23" s="914"/>
      <c r="K23" s="579"/>
      <c r="L23" s="579">
        <v>6903.4282999999996</v>
      </c>
      <c r="M23" s="579">
        <v>86292.853799999997</v>
      </c>
      <c r="N23" s="909">
        <v>0</v>
      </c>
      <c r="O23" s="910"/>
    </row>
    <row r="24" spans="1:15" ht="15" customHeight="1">
      <c r="A24" s="23"/>
      <c r="B24" s="908" t="s">
        <v>1437</v>
      </c>
      <c r="C24" s="309">
        <v>47586.93</v>
      </c>
      <c r="D24" s="579">
        <v>2047802.49</v>
      </c>
      <c r="E24" s="914"/>
      <c r="F24" s="914"/>
      <c r="G24" s="579"/>
      <c r="H24" s="579">
        <v>2095389.42</v>
      </c>
      <c r="I24" s="579">
        <v>7907.3451999999997</v>
      </c>
      <c r="J24" s="914"/>
      <c r="K24" s="579"/>
      <c r="L24" s="579">
        <v>7907.3451999999997</v>
      </c>
      <c r="M24" s="579">
        <v>98841.815000000002</v>
      </c>
      <c r="N24" s="909">
        <v>0</v>
      </c>
      <c r="O24" s="910"/>
    </row>
    <row r="25" spans="1:15" ht="15" customHeight="1">
      <c r="A25" s="23"/>
      <c r="B25" s="908" t="s">
        <v>1438</v>
      </c>
      <c r="C25" s="309">
        <v>73939.48</v>
      </c>
      <c r="D25" s="579">
        <v>1775518.47</v>
      </c>
      <c r="E25" s="914"/>
      <c r="F25" s="914"/>
      <c r="G25" s="579"/>
      <c r="H25" s="579">
        <v>1849457.95</v>
      </c>
      <c r="I25" s="579">
        <v>11488.1109</v>
      </c>
      <c r="J25" s="914"/>
      <c r="K25" s="579"/>
      <c r="L25" s="579">
        <v>11488.1109</v>
      </c>
      <c r="M25" s="579">
        <v>143601.38630000001</v>
      </c>
      <c r="N25" s="909">
        <v>0</v>
      </c>
      <c r="O25" s="910"/>
    </row>
    <row r="26" spans="1:15" ht="15" customHeight="1">
      <c r="A26" s="23"/>
      <c r="B26" s="908" t="s">
        <v>1439</v>
      </c>
      <c r="C26" s="309">
        <v>32.270000000000003</v>
      </c>
      <c r="D26" s="579">
        <v>1640662.95</v>
      </c>
      <c r="E26" s="914"/>
      <c r="F26" s="914"/>
      <c r="G26" s="579"/>
      <c r="H26" s="579">
        <v>1640695.22</v>
      </c>
      <c r="I26" s="579">
        <v>4638.5789999999997</v>
      </c>
      <c r="J26" s="914"/>
      <c r="K26" s="579"/>
      <c r="L26" s="579">
        <v>4638.5789999999997</v>
      </c>
      <c r="M26" s="579">
        <v>57982.237500000003</v>
      </c>
      <c r="N26" s="909">
        <v>0</v>
      </c>
      <c r="O26" s="910">
        <v>0.01</v>
      </c>
    </row>
    <row r="27" spans="1:15" ht="15" customHeight="1">
      <c r="A27" s="23"/>
      <c r="B27" s="908" t="s">
        <v>1440</v>
      </c>
      <c r="C27" s="309">
        <v>34309.279999999999</v>
      </c>
      <c r="D27" s="579">
        <v>1414708.17</v>
      </c>
      <c r="E27" s="914"/>
      <c r="F27" s="914"/>
      <c r="G27" s="579"/>
      <c r="H27" s="579">
        <v>1449017.45</v>
      </c>
      <c r="I27" s="579">
        <v>8225.1494999999995</v>
      </c>
      <c r="J27" s="914"/>
      <c r="K27" s="579"/>
      <c r="L27" s="579">
        <v>8225.1494999999995</v>
      </c>
      <c r="M27" s="579">
        <v>102814.3688</v>
      </c>
      <c r="N27" s="909">
        <v>0</v>
      </c>
      <c r="O27" s="910">
        <v>0.01</v>
      </c>
    </row>
    <row r="28" spans="1:15" ht="15" customHeight="1">
      <c r="A28" s="23"/>
      <c r="B28" s="908" t="s">
        <v>1441</v>
      </c>
      <c r="C28" s="309">
        <v>27977.97</v>
      </c>
      <c r="D28" s="579">
        <v>1147857.49</v>
      </c>
      <c r="E28" s="914"/>
      <c r="F28" s="914"/>
      <c r="G28" s="579"/>
      <c r="H28" s="579">
        <v>1175835.46</v>
      </c>
      <c r="I28" s="579">
        <v>6348.6268</v>
      </c>
      <c r="J28" s="914"/>
      <c r="K28" s="579"/>
      <c r="L28" s="579">
        <v>6348.6268</v>
      </c>
      <c r="M28" s="579">
        <v>79357.835000000006</v>
      </c>
      <c r="N28" s="909">
        <v>0</v>
      </c>
      <c r="O28" s="910">
        <v>0.02</v>
      </c>
    </row>
    <row r="29" spans="1:15" ht="15" customHeight="1">
      <c r="A29" s="23"/>
      <c r="B29" s="908" t="s">
        <v>1442</v>
      </c>
      <c r="C29" s="309">
        <v>6.02</v>
      </c>
      <c r="D29" s="579">
        <v>846380.66</v>
      </c>
      <c r="E29" s="914"/>
      <c r="F29" s="914"/>
      <c r="G29" s="579"/>
      <c r="H29" s="579">
        <v>846386.68</v>
      </c>
      <c r="I29" s="579">
        <v>2458.7172999999998</v>
      </c>
      <c r="J29" s="914"/>
      <c r="K29" s="579"/>
      <c r="L29" s="579">
        <v>2458.7172999999998</v>
      </c>
      <c r="M29" s="579">
        <v>30733.9663</v>
      </c>
      <c r="N29" s="909">
        <v>0</v>
      </c>
      <c r="O29" s="910">
        <v>2.5000000000000001E-2</v>
      </c>
    </row>
    <row r="30" spans="1:15" ht="15" customHeight="1">
      <c r="A30" s="23"/>
      <c r="B30" s="908" t="s">
        <v>1443</v>
      </c>
      <c r="C30" s="309"/>
      <c r="D30" s="579">
        <v>835717.63</v>
      </c>
      <c r="E30" s="914"/>
      <c r="F30" s="914"/>
      <c r="G30" s="579"/>
      <c r="H30" s="579">
        <v>835717.63</v>
      </c>
      <c r="I30" s="579">
        <v>1338.0849000000001</v>
      </c>
      <c r="J30" s="914"/>
      <c r="K30" s="579"/>
      <c r="L30" s="579">
        <v>1338.0849000000001</v>
      </c>
      <c r="M30" s="579">
        <v>16726.061300000001</v>
      </c>
      <c r="N30" s="909">
        <v>0</v>
      </c>
      <c r="O30" s="910"/>
    </row>
    <row r="31" spans="1:15" ht="15" customHeight="1">
      <c r="A31" s="23"/>
      <c r="B31" s="908" t="s">
        <v>1444</v>
      </c>
      <c r="C31" s="309">
        <v>17392.900000000001</v>
      </c>
      <c r="D31" s="579">
        <v>642713.93000000005</v>
      </c>
      <c r="E31" s="914"/>
      <c r="F31" s="914"/>
      <c r="G31" s="579"/>
      <c r="H31" s="579">
        <v>660106.82999999996</v>
      </c>
      <c r="I31" s="579">
        <v>2357.6927999999998</v>
      </c>
      <c r="J31" s="914"/>
      <c r="K31" s="579"/>
      <c r="L31" s="579">
        <v>2357.6927999999998</v>
      </c>
      <c r="M31" s="579">
        <v>29471.16</v>
      </c>
      <c r="N31" s="909">
        <v>0</v>
      </c>
      <c r="O31" s="910"/>
    </row>
    <row r="32" spans="1:15" ht="15" customHeight="1">
      <c r="A32" s="23"/>
      <c r="B32" s="908" t="s">
        <v>1445</v>
      </c>
      <c r="C32" s="309">
        <v>6.5</v>
      </c>
      <c r="D32" s="579">
        <v>620146.11</v>
      </c>
      <c r="E32" s="914"/>
      <c r="F32" s="914"/>
      <c r="G32" s="579"/>
      <c r="H32" s="579">
        <v>620152.61</v>
      </c>
      <c r="I32" s="579">
        <v>2161.386</v>
      </c>
      <c r="J32" s="914"/>
      <c r="K32" s="579"/>
      <c r="L32" s="579">
        <v>2161.386</v>
      </c>
      <c r="M32" s="579">
        <v>27017.325000000001</v>
      </c>
      <c r="N32" s="909">
        <v>0</v>
      </c>
      <c r="O32" s="910"/>
    </row>
    <row r="33" spans="1:15" ht="15" customHeight="1">
      <c r="A33" s="23"/>
      <c r="B33" s="908" t="s">
        <v>1446</v>
      </c>
      <c r="C33" s="309"/>
      <c r="D33" s="579">
        <v>587979.94999999995</v>
      </c>
      <c r="E33" s="914"/>
      <c r="F33" s="914"/>
      <c r="G33" s="579"/>
      <c r="H33" s="579">
        <v>587979.94999999995</v>
      </c>
      <c r="I33" s="579">
        <v>1351.0604000000001</v>
      </c>
      <c r="J33" s="914"/>
      <c r="K33" s="579"/>
      <c r="L33" s="579">
        <v>1351.0604000000001</v>
      </c>
      <c r="M33" s="579">
        <v>16888.255000000001</v>
      </c>
      <c r="N33" s="909">
        <v>0</v>
      </c>
      <c r="O33" s="910"/>
    </row>
    <row r="34" spans="1:15" ht="15" customHeight="1">
      <c r="A34" s="23"/>
      <c r="B34" s="908" t="s">
        <v>1447</v>
      </c>
      <c r="C34" s="309">
        <v>2.27</v>
      </c>
      <c r="D34" s="579">
        <v>580242.93000000005</v>
      </c>
      <c r="E34" s="914"/>
      <c r="F34" s="914"/>
      <c r="G34" s="579"/>
      <c r="H34" s="579">
        <v>580245.19999999995</v>
      </c>
      <c r="I34" s="579">
        <v>2809.9832999999999</v>
      </c>
      <c r="J34" s="914"/>
      <c r="K34" s="579"/>
      <c r="L34" s="579">
        <v>2809.9832999999999</v>
      </c>
      <c r="M34" s="579">
        <v>35124.791299999997</v>
      </c>
      <c r="N34" s="909">
        <v>0</v>
      </c>
      <c r="O34" s="910">
        <v>5.0000000000000001E-3</v>
      </c>
    </row>
    <row r="35" spans="1:15" ht="15" customHeight="1">
      <c r="A35" s="23"/>
      <c r="B35" s="908" t="s">
        <v>1448</v>
      </c>
      <c r="C35" s="309">
        <v>2775.5</v>
      </c>
      <c r="D35" s="579">
        <v>530593.69999999995</v>
      </c>
      <c r="E35" s="914"/>
      <c r="F35" s="914"/>
      <c r="G35" s="579"/>
      <c r="H35" s="579">
        <v>533369.19999999995</v>
      </c>
      <c r="I35" s="579">
        <v>2224.7864</v>
      </c>
      <c r="J35" s="914"/>
      <c r="K35" s="579"/>
      <c r="L35" s="579">
        <v>2224.7864</v>
      </c>
      <c r="M35" s="579">
        <v>27809.83</v>
      </c>
      <c r="N35" s="909">
        <v>0</v>
      </c>
      <c r="O35" s="910"/>
    </row>
    <row r="36" spans="1:15" ht="15" customHeight="1">
      <c r="A36" s="23"/>
      <c r="B36" s="908" t="s">
        <v>1449</v>
      </c>
      <c r="C36" s="309">
        <v>2.8</v>
      </c>
      <c r="D36" s="579">
        <v>503205.21</v>
      </c>
      <c r="E36" s="914"/>
      <c r="F36" s="914"/>
      <c r="G36" s="579"/>
      <c r="H36" s="579">
        <v>503208.01</v>
      </c>
      <c r="I36" s="579">
        <v>3366.7393000000002</v>
      </c>
      <c r="J36" s="914"/>
      <c r="K36" s="579"/>
      <c r="L36" s="579">
        <v>3366.7393000000002</v>
      </c>
      <c r="M36" s="579">
        <v>42084.241300000002</v>
      </c>
      <c r="N36" s="909">
        <v>0</v>
      </c>
      <c r="O36" s="910"/>
    </row>
    <row r="37" spans="1:15" ht="15" customHeight="1">
      <c r="A37" s="23"/>
      <c r="B37" s="911" t="s">
        <v>1450</v>
      </c>
      <c r="C37" s="912">
        <v>28297.72</v>
      </c>
      <c r="D37" s="913">
        <v>358872.72</v>
      </c>
      <c r="E37" s="913"/>
      <c r="F37" s="913"/>
      <c r="G37" s="914"/>
      <c r="H37" s="913">
        <v>387170.44</v>
      </c>
      <c r="I37" s="913">
        <v>2829.6554000000001</v>
      </c>
      <c r="J37" s="913"/>
      <c r="K37" s="913"/>
      <c r="L37" s="913">
        <v>2829.6554000000001</v>
      </c>
      <c r="M37" s="913">
        <v>35370.692499999997</v>
      </c>
      <c r="N37" s="915">
        <v>0</v>
      </c>
      <c r="O37" s="916">
        <v>1.4999999999999999E-2</v>
      </c>
    </row>
    <row r="38" spans="1:15" ht="15" customHeight="1">
      <c r="A38" s="23"/>
      <c r="B38" s="911" t="s">
        <v>1451</v>
      </c>
      <c r="C38" s="912"/>
      <c r="D38" s="913">
        <v>351067.61</v>
      </c>
      <c r="E38" s="913"/>
      <c r="F38" s="913"/>
      <c r="G38" s="914"/>
      <c r="H38" s="913">
        <v>351067.61</v>
      </c>
      <c r="I38" s="913">
        <v>718.58540000000005</v>
      </c>
      <c r="J38" s="913"/>
      <c r="K38" s="913"/>
      <c r="L38" s="913">
        <v>718.58540000000005</v>
      </c>
      <c r="M38" s="913">
        <v>8982.3174999999992</v>
      </c>
      <c r="N38" s="915">
        <v>0</v>
      </c>
      <c r="O38" s="916">
        <v>0.01</v>
      </c>
    </row>
    <row r="39" spans="1:15" ht="15" customHeight="1">
      <c r="A39" s="23"/>
      <c r="B39" s="911" t="s">
        <v>1452</v>
      </c>
      <c r="C39" s="912">
        <v>4.37</v>
      </c>
      <c r="D39" s="913">
        <v>328547.01</v>
      </c>
      <c r="E39" s="913"/>
      <c r="F39" s="913"/>
      <c r="G39" s="914"/>
      <c r="H39" s="913">
        <v>328551.38</v>
      </c>
      <c r="I39" s="913">
        <v>889.44619999999998</v>
      </c>
      <c r="J39" s="913"/>
      <c r="K39" s="913"/>
      <c r="L39" s="913">
        <v>889.44619999999998</v>
      </c>
      <c r="M39" s="913">
        <v>11118.077499999999</v>
      </c>
      <c r="N39" s="915">
        <v>0</v>
      </c>
      <c r="O39" s="916">
        <v>1.2500000000000001E-2</v>
      </c>
    </row>
    <row r="40" spans="1:15" ht="15" customHeight="1">
      <c r="A40" s="23"/>
      <c r="B40" s="911" t="s">
        <v>1453</v>
      </c>
      <c r="C40" s="912">
        <v>21222.22</v>
      </c>
      <c r="D40" s="913">
        <v>238329.26</v>
      </c>
      <c r="E40" s="913"/>
      <c r="F40" s="913"/>
      <c r="G40" s="914"/>
      <c r="H40" s="913">
        <v>259551.48</v>
      </c>
      <c r="I40" s="913">
        <v>6001.1171999999997</v>
      </c>
      <c r="J40" s="913"/>
      <c r="K40" s="913"/>
      <c r="L40" s="913">
        <v>6001.1171999999997</v>
      </c>
      <c r="M40" s="913">
        <v>75013.964999999997</v>
      </c>
      <c r="N40" s="915">
        <v>0</v>
      </c>
      <c r="O40" s="916">
        <v>5.0000000000000001E-3</v>
      </c>
    </row>
    <row r="41" spans="1:15" ht="15" customHeight="1">
      <c r="A41" s="23"/>
      <c r="B41" s="911" t="s">
        <v>1454</v>
      </c>
      <c r="C41" s="912">
        <v>2.2000000000000002</v>
      </c>
      <c r="D41" s="913">
        <v>222413.71</v>
      </c>
      <c r="E41" s="913"/>
      <c r="F41" s="913"/>
      <c r="G41" s="914"/>
      <c r="H41" s="913">
        <v>222415.91</v>
      </c>
      <c r="I41" s="913">
        <v>1135.8753999999999</v>
      </c>
      <c r="J41" s="913"/>
      <c r="K41" s="913"/>
      <c r="L41" s="913">
        <v>1135.8753999999999</v>
      </c>
      <c r="M41" s="913">
        <v>14198.442499999999</v>
      </c>
      <c r="N41" s="915">
        <v>0</v>
      </c>
      <c r="O41" s="916">
        <v>0.01</v>
      </c>
    </row>
    <row r="42" spans="1:15" ht="15" customHeight="1">
      <c r="A42" s="23"/>
      <c r="B42" s="911" t="s">
        <v>1455</v>
      </c>
      <c r="C42" s="912">
        <v>23351.25</v>
      </c>
      <c r="D42" s="913">
        <v>197148.38</v>
      </c>
      <c r="E42" s="913"/>
      <c r="F42" s="913"/>
      <c r="G42" s="914"/>
      <c r="H42" s="913">
        <v>220499.63</v>
      </c>
      <c r="I42" s="913">
        <v>2705.6359000000002</v>
      </c>
      <c r="J42" s="913"/>
      <c r="K42" s="913"/>
      <c r="L42" s="913">
        <v>2705.6359000000002</v>
      </c>
      <c r="M42" s="913">
        <v>33820.448799999998</v>
      </c>
      <c r="N42" s="915">
        <v>0</v>
      </c>
      <c r="O42" s="916">
        <v>1.4999999999999999E-2</v>
      </c>
    </row>
    <row r="43" spans="1:15" ht="15" customHeight="1">
      <c r="A43" s="23"/>
      <c r="B43" s="911" t="s">
        <v>1456</v>
      </c>
      <c r="C43" s="912"/>
      <c r="D43" s="913">
        <v>146424.43</v>
      </c>
      <c r="E43" s="913"/>
      <c r="F43" s="913"/>
      <c r="G43" s="914"/>
      <c r="H43" s="913">
        <v>146424.43</v>
      </c>
      <c r="I43" s="913">
        <v>543.88379999999995</v>
      </c>
      <c r="J43" s="913"/>
      <c r="K43" s="913"/>
      <c r="L43" s="913">
        <v>543.88379999999995</v>
      </c>
      <c r="M43" s="913">
        <v>6798.5474999999997</v>
      </c>
      <c r="N43" s="915">
        <v>0</v>
      </c>
      <c r="O43" s="916">
        <v>0.01</v>
      </c>
    </row>
    <row r="44" spans="1:15" ht="15" customHeight="1">
      <c r="A44" s="23"/>
      <c r="B44" s="911" t="s">
        <v>1457</v>
      </c>
      <c r="C44" s="912">
        <v>13948.59</v>
      </c>
      <c r="D44" s="913">
        <v>126387.74</v>
      </c>
      <c r="E44" s="913"/>
      <c r="F44" s="913"/>
      <c r="G44" s="914"/>
      <c r="H44" s="913">
        <v>140336.32999999999</v>
      </c>
      <c r="I44" s="913">
        <v>1116.5301999999999</v>
      </c>
      <c r="J44" s="913"/>
      <c r="K44" s="913"/>
      <c r="L44" s="913">
        <v>1116.5301999999999</v>
      </c>
      <c r="M44" s="913">
        <v>13956.627500000001</v>
      </c>
      <c r="N44" s="915">
        <v>0</v>
      </c>
      <c r="O44" s="916">
        <v>0.01</v>
      </c>
    </row>
    <row r="45" spans="1:15" ht="15" customHeight="1">
      <c r="A45" s="23"/>
      <c r="B45" s="911" t="s">
        <v>1458</v>
      </c>
      <c r="C45" s="912">
        <v>3.05</v>
      </c>
      <c r="D45" s="913"/>
      <c r="E45" s="913"/>
      <c r="F45" s="913"/>
      <c r="G45" s="914"/>
      <c r="H45" s="913">
        <v>3.05</v>
      </c>
      <c r="I45" s="913">
        <v>0.27450000000000002</v>
      </c>
      <c r="J45" s="913"/>
      <c r="K45" s="913"/>
      <c r="L45" s="913">
        <v>0.27450000000000002</v>
      </c>
      <c r="M45" s="913">
        <v>3.4312999999999998</v>
      </c>
      <c r="N45" s="915">
        <v>0</v>
      </c>
      <c r="O45" s="916">
        <v>5.0000000000000001E-3</v>
      </c>
    </row>
    <row r="46" spans="1:15" ht="15" customHeight="1">
      <c r="A46" s="23"/>
      <c r="B46" s="911" t="s">
        <v>1459</v>
      </c>
      <c r="C46" s="912">
        <v>0.8</v>
      </c>
      <c r="D46" s="913"/>
      <c r="E46" s="913"/>
      <c r="F46" s="913"/>
      <c r="G46" s="914"/>
      <c r="H46" s="913">
        <v>0.8</v>
      </c>
      <c r="I46" s="913">
        <v>4.8000000000000001E-2</v>
      </c>
      <c r="J46" s="913"/>
      <c r="K46" s="913"/>
      <c r="L46" s="913">
        <v>4.8000000000000001E-2</v>
      </c>
      <c r="M46" s="913">
        <v>0.6</v>
      </c>
      <c r="N46" s="915">
        <v>0</v>
      </c>
      <c r="O46" s="916">
        <v>0.01</v>
      </c>
    </row>
    <row r="47" spans="1:15" ht="15" customHeight="1">
      <c r="A47" s="23"/>
      <c r="B47" s="694" t="s">
        <v>269</v>
      </c>
      <c r="C47" s="459">
        <v>36103.820000000014</v>
      </c>
      <c r="D47" s="459">
        <v>3042450.03</v>
      </c>
      <c r="E47" s="558"/>
      <c r="F47" s="558"/>
      <c r="G47" s="459"/>
      <c r="H47" s="459">
        <v>3078553.850000001</v>
      </c>
      <c r="I47" s="459">
        <v>26016.165899999982</v>
      </c>
      <c r="J47" s="558"/>
      <c r="K47" s="459"/>
      <c r="L47" s="459">
        <v>26016.165899999982</v>
      </c>
      <c r="M47" s="459">
        <v>325202.0750999999</v>
      </c>
      <c r="N47" s="581">
        <v>4.0000000000000002E-4</v>
      </c>
      <c r="O47" s="698">
        <v>0</v>
      </c>
    </row>
    <row r="48" spans="1:15" ht="15" thickBot="1">
      <c r="A48" s="51"/>
      <c r="B48" s="52" t="s">
        <v>21</v>
      </c>
      <c r="C48" s="53">
        <v>1582675718.3799999</v>
      </c>
      <c r="D48" s="53">
        <v>48817164548.75</v>
      </c>
      <c r="E48" s="53"/>
      <c r="F48" s="53"/>
      <c r="G48" s="53">
        <v>475241287.23999989</v>
      </c>
      <c r="H48" s="53">
        <v>50875081554.37001</v>
      </c>
      <c r="I48" s="53">
        <v>594479268.26559973</v>
      </c>
      <c r="J48" s="53"/>
      <c r="K48" s="53">
        <v>5253245.2508000005</v>
      </c>
      <c r="L48" s="53">
        <v>599732513.51639974</v>
      </c>
      <c r="M48" s="53">
        <v>7496656418.9572029</v>
      </c>
      <c r="N48" s="54">
        <v>1</v>
      </c>
      <c r="O48" s="344"/>
    </row>
    <row r="49" spans="3:15">
      <c r="C49" s="341"/>
      <c r="D49" s="341"/>
      <c r="E49" s="341"/>
      <c r="F49" s="341"/>
      <c r="G49" s="341"/>
      <c r="H49" s="341"/>
      <c r="I49" s="341"/>
      <c r="J49" s="341"/>
      <c r="K49" s="341"/>
      <c r="L49" s="341"/>
      <c r="M49" s="341"/>
      <c r="N49" s="341"/>
      <c r="O49" s="341"/>
    </row>
  </sheetData>
  <mergeCells count="8">
    <mergeCell ref="N5:N6"/>
    <mergeCell ref="O5:O6"/>
    <mergeCell ref="C5:D5"/>
    <mergeCell ref="E5:F5"/>
    <mergeCell ref="G5:G6"/>
    <mergeCell ref="H5:H6"/>
    <mergeCell ref="I5:L5"/>
    <mergeCell ref="M5:M6"/>
  </mergeCells>
  <conditionalFormatting sqref="C8:G22">
    <cfRule type="cellIs" dxfId="6" priority="29" stopIfTrue="1" operator="lessThan">
      <formula>0</formula>
    </cfRule>
  </conditionalFormatting>
  <conditionalFormatting sqref="C7:K7 L7:L46 O7:O48 H8:K46 M8:M46 N8:N47 G23:G46 C23:F47">
    <cfRule type="cellIs" dxfId="5" priority="44" stopIfTrue="1" operator="lessThan">
      <formula>0</formula>
    </cfRule>
  </conditionalFormatting>
  <conditionalFormatting sqref="G47:M47">
    <cfRule type="cellIs" dxfId="4" priority="2" stopIfTrue="1" operator="lessThan">
      <formula>0</formula>
    </cfRule>
  </conditionalFormatting>
  <conditionalFormatting sqref="M7:N7">
    <cfRule type="cellIs" dxfId="3" priority="43" stopIfTrue="1" operator="lessThan">
      <formula>0</formula>
    </cfRule>
  </conditionalFormatting>
  <pageMargins left="0.7" right="0.7" top="0.75" bottom="0.75" header="0.3" footer="0.3"/>
  <pageSetup paperSize="9" scale="4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dimension ref="B1:D13"/>
  <sheetViews>
    <sheetView showGridLines="0" zoomScaleNormal="100" workbookViewId="0">
      <selection activeCell="C54" sqref="C54"/>
    </sheetView>
  </sheetViews>
  <sheetFormatPr defaultColWidth="9.140625" defaultRowHeight="14.25"/>
  <cols>
    <col min="1" max="1" width="5.7109375" style="9" customWidth="1"/>
    <col min="2" max="2" width="10.7109375" style="9" customWidth="1"/>
    <col min="3" max="3" width="55.28515625" style="9" customWidth="1"/>
    <col min="4" max="4" width="22" style="9" customWidth="1"/>
    <col min="5" max="5" width="5" style="9" customWidth="1"/>
    <col min="6" max="6" width="16.5703125" style="9" customWidth="1"/>
    <col min="7" max="7" width="25.85546875" style="9" bestFit="1" customWidth="1"/>
    <col min="8" max="8" width="14" style="9" customWidth="1"/>
    <col min="9" max="9" width="25.85546875" style="9" bestFit="1" customWidth="1"/>
    <col min="10" max="16384" width="9.140625" style="9"/>
  </cols>
  <sheetData>
    <row r="1" spans="2:4" ht="15" customHeight="1">
      <c r="C1" s="61"/>
    </row>
    <row r="2" spans="2:4" ht="20.100000000000001" customHeight="1">
      <c r="B2" s="26" t="s">
        <v>285</v>
      </c>
    </row>
    <row r="3" spans="2:4" ht="15" customHeight="1" thickBot="1">
      <c r="B3" s="26"/>
    </row>
    <row r="4" spans="2:4" s="1" customFormat="1" ht="20.100000000000001" customHeight="1">
      <c r="B4" s="56"/>
      <c r="C4" s="137"/>
      <c r="D4" s="401" t="s">
        <v>310</v>
      </c>
    </row>
    <row r="5" spans="2:4" s="1" customFormat="1" ht="15" customHeight="1">
      <c r="B5" s="417"/>
      <c r="C5" s="225"/>
      <c r="D5" s="418" t="s">
        <v>693</v>
      </c>
    </row>
    <row r="6" spans="2:4" s="10" customFormat="1" ht="15" customHeight="1">
      <c r="B6" s="39">
        <v>1</v>
      </c>
      <c r="C6" s="308" t="s">
        <v>286</v>
      </c>
      <c r="D6" s="635">
        <v>10382571044.154118</v>
      </c>
    </row>
    <row r="7" spans="2:4" s="10" customFormat="1" ht="15" customHeight="1">
      <c r="B7" s="40">
        <v>2</v>
      </c>
      <c r="C7" s="309" t="s">
        <v>287</v>
      </c>
      <c r="D7" s="903">
        <v>1.4319991224291321E-2</v>
      </c>
    </row>
    <row r="8" spans="2:4" s="10" customFormat="1" ht="15" customHeight="1" thickBot="1">
      <c r="B8" s="352">
        <v>3</v>
      </c>
      <c r="C8" s="856" t="s">
        <v>288</v>
      </c>
      <c r="D8" s="904">
        <v>148678326.23786813</v>
      </c>
    </row>
    <row r="9" spans="2:4" s="1" customFormat="1" ht="12.75"/>
    <row r="10" spans="2:4" s="1" customFormat="1" ht="12.75"/>
    <row r="11" spans="2:4" s="1" customFormat="1" ht="12.75"/>
    <row r="13" spans="2:4">
      <c r="D13" s="341"/>
    </row>
  </sheetData>
  <conditionalFormatting sqref="B6:B8">
    <cfRule type="cellIs" dxfId="2" priority="1" stopIfTrue="1" operator="lessThan">
      <formula>0</formula>
    </cfRule>
  </conditionalFormatting>
  <conditionalFormatting sqref="D6:D8">
    <cfRule type="cellIs" dxfId="1" priority="2" stopIfTrue="1" operator="lessThan">
      <formula>0</formula>
    </cfRule>
  </conditionalFormatting>
  <pageMargins left="0.7" right="0.7" top="0.75" bottom="0.75" header="0.3" footer="0.3"/>
  <pageSetup paperSize="9" scale="94" orientation="landscape"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4B30771CA44344BB655265EAFC507E" ma:contentTypeVersion="6" ma:contentTypeDescription="Create a new document." ma:contentTypeScope="" ma:versionID="83f28927b5edfbd6c4c2f8641aa464d1">
  <xsd:schema xmlns:xsd="http://www.w3.org/2001/XMLSchema" xmlns:xs="http://www.w3.org/2001/XMLSchema" xmlns:p="http://schemas.microsoft.com/office/2006/metadata/properties" xmlns:ns2="44514f7d-5abc-4932-bdad-974184ce6972" targetNamespace="http://schemas.microsoft.com/office/2006/metadata/properties" ma:root="true" ma:fieldsID="f7d56d1386d6f67df597b3c279003a85" ns2:_="">
    <xsd:import namespace="44514f7d-5abc-4932-bdad-974184ce697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514f7d-5abc-4932-bdad-974184ce69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4F0A9A0-9B5A-45E0-9E81-9CE8F7B3F6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514f7d-5abc-4932-bdad-974184ce69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8FFE6A-84F3-4A2B-BA29-E9663A5138CF}">
  <ds:schemaRefs>
    <ds:schemaRef ds:uri="http://schemas.microsoft.com/office/2006/metadata/properties"/>
    <ds:schemaRef ds:uri="44514f7d-5abc-4932-bdad-974184ce6972"/>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CA81EB74-1492-41FA-B75C-7D5334DE152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47</vt:i4>
      </vt:variant>
    </vt:vector>
  </HeadingPairs>
  <TitlesOfParts>
    <vt:vector size="105" baseType="lpstr">
      <vt:lpstr>Index</vt:lpstr>
      <vt:lpstr>OV1</vt:lpstr>
      <vt:lpstr>KM1</vt:lpstr>
      <vt:lpstr>CMS1</vt:lpstr>
      <vt:lpstr>CMS2</vt:lpstr>
      <vt:lpstr>CC1</vt:lpstr>
      <vt:lpstr>CC2</vt:lpstr>
      <vt:lpstr>CCyB1</vt:lpstr>
      <vt:lpstr>CCyB2</vt:lpstr>
      <vt:lpstr>LR1</vt:lpstr>
      <vt:lpstr>LR2</vt:lpstr>
      <vt:lpstr>LR3</vt:lpstr>
      <vt:lpstr>LIQ1</vt:lpstr>
      <vt:lpstr>LIQB</vt:lpstr>
      <vt:lpstr>LIQ2</vt:lpstr>
      <vt:lpstr>CR1</vt:lpstr>
      <vt:lpstr>CR1-A</vt:lpstr>
      <vt:lpstr>CQ1</vt:lpstr>
      <vt:lpstr>CQ4</vt:lpstr>
      <vt:lpstr>CQ5</vt:lpstr>
      <vt:lpstr>CR3</vt:lpstr>
      <vt:lpstr>CR4</vt:lpstr>
      <vt:lpstr>CR5</vt:lpstr>
      <vt:lpstr>CR6</vt:lpstr>
      <vt:lpstr>CR7</vt:lpstr>
      <vt:lpstr>CR7-A</vt:lpstr>
      <vt:lpstr>CR8</vt:lpstr>
      <vt:lpstr>CR10</vt:lpstr>
      <vt:lpstr>CCR1</vt:lpstr>
      <vt:lpstr>CCR4</vt:lpstr>
      <vt:lpstr>CCR5</vt:lpstr>
      <vt:lpstr>CCR8</vt:lpstr>
      <vt:lpstr>SEC1</vt:lpstr>
      <vt:lpstr>SEC4</vt:lpstr>
      <vt:lpstr>SEC5</vt:lpstr>
      <vt:lpstr>IRRBB1</vt:lpstr>
      <vt:lpstr>ESGA</vt:lpstr>
      <vt:lpstr>ESGB</vt:lpstr>
      <vt:lpstr>ESGC</vt:lpstr>
      <vt:lpstr>ESG1</vt:lpstr>
      <vt:lpstr>ESG2</vt:lpstr>
      <vt:lpstr>ESG3</vt:lpstr>
      <vt:lpstr>ESG5 - Total</vt:lpstr>
      <vt:lpstr>ESG5 - AT</vt:lpstr>
      <vt:lpstr>ESG5 - BE</vt:lpstr>
      <vt:lpstr>ESG5 - DE</vt:lpstr>
      <vt:lpstr>ESG5 - DK</vt:lpstr>
      <vt:lpstr>ESG5 - ES</vt:lpstr>
      <vt:lpstr>ESG5 - FI</vt:lpstr>
      <vt:lpstr>ESG5 - FR</vt:lpstr>
      <vt:lpstr>ESG5 - GB</vt:lpstr>
      <vt:lpstr>ESG5 - IE</vt:lpstr>
      <vt:lpstr>ESG5 - LU</vt:lpstr>
      <vt:lpstr>ESG5 - NL</vt:lpstr>
      <vt:lpstr>ESG5 - SE</vt:lpstr>
      <vt:lpstr>ESG5 - SK</vt:lpstr>
      <vt:lpstr>ESG5 - US</vt:lpstr>
      <vt:lpstr>KM2</vt:lpstr>
      <vt:lpstr>LIQB!_ftn1</vt:lpstr>
      <vt:lpstr>'CCR1'!Print_Area</vt:lpstr>
      <vt:lpstr>'CCR5'!Print_Area</vt:lpstr>
      <vt:lpstr>CCyB2!Print_Area</vt:lpstr>
      <vt:lpstr>'CQ1'!Print_Area</vt:lpstr>
      <vt:lpstr>'CQ4'!Print_Area</vt:lpstr>
      <vt:lpstr>'CQ5'!Print_Area</vt:lpstr>
      <vt:lpstr>'CR10'!Print_Area</vt:lpstr>
      <vt:lpstr>'CR3'!Print_Area</vt:lpstr>
      <vt:lpstr>'CR4'!Print_Area</vt:lpstr>
      <vt:lpstr>'CR5'!Print_Area</vt:lpstr>
      <vt:lpstr>'CR6'!Print_Area</vt:lpstr>
      <vt:lpstr>'CR7'!Print_Area</vt:lpstr>
      <vt:lpstr>'CR7-A'!Print_Area</vt:lpstr>
      <vt:lpstr>'CR8'!Print_Area</vt:lpstr>
      <vt:lpstr>'ESG1'!Print_Area</vt:lpstr>
      <vt:lpstr>'ESG2'!Print_Area</vt:lpstr>
      <vt:lpstr>'ESG3'!Print_Area</vt:lpstr>
      <vt:lpstr>'ESG5 - AT'!Print_Area</vt:lpstr>
      <vt:lpstr>'ESG5 - BE'!Print_Area</vt:lpstr>
      <vt:lpstr>'ESG5 - DE'!Print_Area</vt:lpstr>
      <vt:lpstr>'ESG5 - DK'!Print_Area</vt:lpstr>
      <vt:lpstr>'ESG5 - ES'!Print_Area</vt:lpstr>
      <vt:lpstr>'ESG5 - FI'!Print_Area</vt:lpstr>
      <vt:lpstr>'ESG5 - FR'!Print_Area</vt:lpstr>
      <vt:lpstr>'ESG5 - GB'!Print_Area</vt:lpstr>
      <vt:lpstr>'ESG5 - IE'!Print_Area</vt:lpstr>
      <vt:lpstr>'ESG5 - LU'!Print_Area</vt:lpstr>
      <vt:lpstr>'ESG5 - NL'!Print_Area</vt:lpstr>
      <vt:lpstr>'ESG5 - SE'!Print_Area</vt:lpstr>
      <vt:lpstr>'ESG5 - SK'!Print_Area</vt:lpstr>
      <vt:lpstr>'ESG5 - Total'!Print_Area</vt:lpstr>
      <vt:lpstr>'ESG5 - US'!Print_Area</vt:lpstr>
      <vt:lpstr>ESGA!Print_Area</vt:lpstr>
      <vt:lpstr>ESGB!Print_Area</vt:lpstr>
      <vt:lpstr>ESGC!Print_Area</vt:lpstr>
      <vt:lpstr>Index!Print_Area</vt:lpstr>
      <vt:lpstr>IRRBB1!Print_Area</vt:lpstr>
      <vt:lpstr>'KM1'!Print_Area</vt:lpstr>
      <vt:lpstr>'KM2'!Print_Area</vt:lpstr>
      <vt:lpstr>'LIQ1'!Print_Area</vt:lpstr>
      <vt:lpstr>LIQB!Print_Area</vt:lpstr>
      <vt:lpstr>'LR1'!Print_Area</vt:lpstr>
      <vt:lpstr>'LR2'!Print_Area</vt:lpstr>
      <vt:lpstr>'LR3'!Print_Area</vt:lpstr>
      <vt:lpstr>'OV1'!Print_Area</vt:lpstr>
      <vt:lpstr>'SEC5'!Print_Area</vt:lpstr>
    </vt:vector>
  </TitlesOfParts>
  <Manager/>
  <Company>Argenta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Maas Eline</dc:creator>
  <cp:keywords/>
  <dc:description/>
  <cp:lastModifiedBy>Maas Eline</cp:lastModifiedBy>
  <cp:revision/>
  <cp:lastPrinted>2026-01-07T14:41:13Z</cp:lastPrinted>
  <dcterms:created xsi:type="dcterms:W3CDTF">2012-12-18T10:53:22Z</dcterms:created>
  <dcterms:modified xsi:type="dcterms:W3CDTF">2026-02-12T09:22:01Z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{C5265FEA-5BF8-4FAC-87AC-1EDF586886EA}</vt:lpwstr>
  </property>
  <property fmtid="{D5CDD505-2E9C-101B-9397-08002B2CF9AE}" pid="3" name="ContentTypeId">
    <vt:lpwstr>0x0101000E4B30771CA44344BB655265EAFC507E</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